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1" sheetId="1" r:id="rId1"/>
  </sheets>
  <definedNames>
    <definedName name="_xlnm._FilterDatabase" localSheetId="0" hidden="1">'1'!$B$3:$F$12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<sst xmlns="http://schemas.openxmlformats.org/spreadsheetml/2006/main" count="52">
  <si>
    <t>附件1：</t>
  </si>
  <si>
    <t>2018年邛崃市（上半年）公开招聘事业单位工作人员递补进入体检人员名单</t>
  </si>
  <si>
    <t>序号</t>
  </si>
  <si>
    <t>姓名</t>
  </si>
  <si>
    <t>准考证号</t>
  </si>
  <si>
    <t>报考职位</t>
  </si>
  <si>
    <t>招聘单位</t>
  </si>
  <si>
    <t>主管部门</t>
  </si>
  <si>
    <t>笔试成绩</t>
  </si>
  <si>
    <t>笔试折合成绩</t>
  </si>
  <si>
    <t>面试成绩</t>
  </si>
  <si>
    <t>面试折合成绩</t>
  </si>
  <si>
    <t>总成绩</t>
  </si>
  <si>
    <t>排名</t>
  </si>
  <si>
    <t>是否递补进入体检</t>
  </si>
  <si>
    <t>熊尚</t>
  </si>
  <si>
    <t>83027062207</t>
  </si>
  <si>
    <t>01003党代表联络员</t>
  </si>
  <si>
    <t>邛崃市党代表联络办公室</t>
  </si>
  <si>
    <t>中共邛崃市委组织部</t>
  </si>
  <si>
    <t>是</t>
  </si>
  <si>
    <t>夏茂江</t>
  </si>
  <si>
    <t>83027031404</t>
  </si>
  <si>
    <t>01010给排水管理</t>
  </si>
  <si>
    <t>天邛园区企业服务中心</t>
  </si>
  <si>
    <t>天府新区邛崃产业园区管理委员会</t>
  </si>
  <si>
    <t>姜廷宇</t>
  </si>
  <si>
    <t>83027031416</t>
  </si>
  <si>
    <t>01022行政审批</t>
  </si>
  <si>
    <t>政务服务中心羊安分中心</t>
  </si>
  <si>
    <t>邛崃市行政审批局</t>
  </si>
  <si>
    <t>官乐</t>
  </si>
  <si>
    <t>83027031517</t>
  </si>
  <si>
    <t>01032项目管理</t>
  </si>
  <si>
    <t>邛崃市农用地托管和林地储备交易中心</t>
  </si>
  <si>
    <t>邛崃市农业和林业局</t>
  </si>
  <si>
    <t>郑成龙</t>
  </si>
  <si>
    <t>83027011214</t>
  </si>
  <si>
    <t>01036动物疫病防控</t>
  </si>
  <si>
    <t>邛崃市畜牧兽医服务中心</t>
  </si>
  <si>
    <t>陈川</t>
  </si>
  <si>
    <t>83027012607</t>
  </si>
  <si>
    <t>01038行政管理</t>
  </si>
  <si>
    <t>基层木材检查站</t>
  </si>
  <si>
    <t>杨光强</t>
  </si>
  <si>
    <t>83027011613</t>
  </si>
  <si>
    <t>01039农业技术推广1</t>
  </si>
  <si>
    <t>乡镇农林综合
服务站</t>
  </si>
  <si>
    <t>刘凯</t>
  </si>
  <si>
    <t>83027011702</t>
  </si>
  <si>
    <t>马威</t>
  </si>
  <si>
    <t>83027011126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</si>
</sst>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21" borderId="7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2"/>
  <sheetViews>
    <sheetView tabSelected="1" workbookViewId="0">
      <pane ySplit="3" topLeftCell="A4" activePane="bottomLeft" state="frozen"/>
      <selection/>
      <selection pane="bottomLeft" activeCell="D8" sqref="D8"/>
    </sheetView>
  </sheetViews>
  <sheetFormatPr defaultColWidth="8" defaultRowHeight="12"/>
  <cols>
    <col min="1" max="1" width="5.76666666666667" style="1" customWidth="1"/>
    <col min="2" max="2" width="6.73333333333333" style="1" customWidth="1"/>
    <col min="3" max="3" width="17.9333333333333" style="1" customWidth="1"/>
    <col min="4" max="4" width="16.5333333333333" style="1" customWidth="1"/>
    <col min="5" max="5" width="9.99166666666667" style="1" customWidth="1"/>
    <col min="6" max="6" width="16.85" style="1" customWidth="1"/>
    <col min="7" max="7" width="8" style="1"/>
    <col min="8" max="8" width="7.175" style="1" customWidth="1"/>
    <col min="9" max="11" width="8" style="1"/>
    <col min="12" max="12" width="5.43333333333333" style="1" customWidth="1"/>
    <col min="13" max="13" width="8" style="1"/>
    <col min="14" max="14" width="4.55833333333333" style="1" customWidth="1"/>
    <col min="15" max="16384" width="8" style="1"/>
  </cols>
  <sheetData>
    <row r="1" ht="27" customHeight="1" spans="1:5">
      <c r="A1" s="1" t="s">
        <v>0</v>
      </c>
      <c r="B1" s="2"/>
      <c r="C1" s="2"/>
      <c r="D1" s="2"/>
      <c r="E1" s="2"/>
    </row>
    <row r="2" ht="50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8"/>
      <c r="O2" s="8"/>
    </row>
    <row r="3" s="1" customFormat="1" ht="24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5" t="s">
        <v>11</v>
      </c>
      <c r="K3" s="9" t="s">
        <v>12</v>
      </c>
      <c r="L3" s="4" t="s">
        <v>13</v>
      </c>
      <c r="M3" s="4" t="s">
        <v>14</v>
      </c>
    </row>
    <row r="4" s="1" customFormat="1" ht="36" spans="1:13">
      <c r="A4" s="6">
        <v>1</v>
      </c>
      <c r="B4" s="6" t="s">
        <v>15</v>
      </c>
      <c r="C4" s="6" t="s">
        <v>16</v>
      </c>
      <c r="D4" s="6" t="s">
        <v>17</v>
      </c>
      <c r="E4" s="7" t="s">
        <v>18</v>
      </c>
      <c r="F4" s="7" t="s">
        <v>19</v>
      </c>
      <c r="G4" s="6">
        <v>67.25</v>
      </c>
      <c r="H4" s="6">
        <f t="shared" ref="H4:H12" si="0">G4*0.5</f>
        <v>33.625</v>
      </c>
      <c r="I4" s="6">
        <v>84</v>
      </c>
      <c r="J4" s="6">
        <f t="shared" ref="J4:J12" si="1">I4*0.5</f>
        <v>42</v>
      </c>
      <c r="K4" s="10">
        <f t="shared" ref="K4:K12" si="2">H4+J4</f>
        <v>75.625</v>
      </c>
      <c r="L4" s="6">
        <v>2</v>
      </c>
      <c r="M4" s="6" t="s">
        <v>20</v>
      </c>
    </row>
    <row r="5" s="1" customFormat="1" ht="24" spans="1:13">
      <c r="A5" s="6">
        <v>2</v>
      </c>
      <c r="B5" s="6" t="s">
        <v>21</v>
      </c>
      <c r="C5" s="6" t="s">
        <v>22</v>
      </c>
      <c r="D5" s="6" t="s">
        <v>23</v>
      </c>
      <c r="E5" s="7" t="s">
        <v>24</v>
      </c>
      <c r="F5" s="7" t="s">
        <v>25</v>
      </c>
      <c r="G5" s="6">
        <v>68.05</v>
      </c>
      <c r="H5" s="6">
        <f t="shared" si="0"/>
        <v>34.025</v>
      </c>
      <c r="I5" s="6">
        <v>80</v>
      </c>
      <c r="J5" s="6">
        <f t="shared" si="1"/>
        <v>40</v>
      </c>
      <c r="K5" s="10">
        <f t="shared" si="2"/>
        <v>74.025</v>
      </c>
      <c r="L5" s="6">
        <v>2</v>
      </c>
      <c r="M5" s="6" t="s">
        <v>20</v>
      </c>
    </row>
    <row r="6" s="1" customFormat="1" ht="36" spans="1:13">
      <c r="A6" s="6">
        <v>3</v>
      </c>
      <c r="B6" s="6" t="s">
        <v>26</v>
      </c>
      <c r="C6" s="6" t="s">
        <v>27</v>
      </c>
      <c r="D6" s="6" t="s">
        <v>28</v>
      </c>
      <c r="E6" s="7" t="s">
        <v>29</v>
      </c>
      <c r="F6" s="7" t="s">
        <v>30</v>
      </c>
      <c r="G6" s="6">
        <v>61.05</v>
      </c>
      <c r="H6" s="6">
        <f t="shared" si="0"/>
        <v>30.525</v>
      </c>
      <c r="I6" s="6">
        <v>78.67</v>
      </c>
      <c r="J6" s="6">
        <f t="shared" si="1"/>
        <v>39.335</v>
      </c>
      <c r="K6" s="10">
        <f t="shared" si="2"/>
        <v>69.86</v>
      </c>
      <c r="L6" s="6">
        <v>2</v>
      </c>
      <c r="M6" s="6" t="s">
        <v>20</v>
      </c>
    </row>
    <row r="7" s="1" customFormat="1" ht="48" spans="1:13">
      <c r="A7" s="6">
        <v>4</v>
      </c>
      <c r="B7" s="6" t="s">
        <v>31</v>
      </c>
      <c r="C7" s="6" t="s">
        <v>32</v>
      </c>
      <c r="D7" s="6" t="s">
        <v>33</v>
      </c>
      <c r="E7" s="7" t="s">
        <v>34</v>
      </c>
      <c r="F7" s="7" t="s">
        <v>35</v>
      </c>
      <c r="G7" s="6">
        <v>73.65</v>
      </c>
      <c r="H7" s="6">
        <f t="shared" si="0"/>
        <v>36.825</v>
      </c>
      <c r="I7" s="6">
        <v>79.33</v>
      </c>
      <c r="J7" s="6">
        <f t="shared" si="1"/>
        <v>39.665</v>
      </c>
      <c r="K7" s="10">
        <f t="shared" si="2"/>
        <v>76.49</v>
      </c>
      <c r="L7" s="6">
        <v>2</v>
      </c>
      <c r="M7" s="6" t="s">
        <v>20</v>
      </c>
    </row>
    <row r="8" s="1" customFormat="1" ht="36" spans="1:13">
      <c r="A8" s="6">
        <v>5</v>
      </c>
      <c r="B8" s="6" t="s">
        <v>36</v>
      </c>
      <c r="C8" s="6" t="s">
        <v>37</v>
      </c>
      <c r="D8" s="6" t="s">
        <v>38</v>
      </c>
      <c r="E8" s="7" t="s">
        <v>39</v>
      </c>
      <c r="F8" s="7" t="s">
        <v>35</v>
      </c>
      <c r="G8" s="6">
        <v>66.05</v>
      </c>
      <c r="H8" s="6">
        <f t="shared" si="0"/>
        <v>33.025</v>
      </c>
      <c r="I8" s="6">
        <v>78.33</v>
      </c>
      <c r="J8" s="6">
        <f t="shared" si="1"/>
        <v>39.165</v>
      </c>
      <c r="K8" s="10">
        <f t="shared" si="2"/>
        <v>72.19</v>
      </c>
      <c r="L8" s="6">
        <v>5</v>
      </c>
      <c r="M8" s="6" t="s">
        <v>20</v>
      </c>
    </row>
    <row r="9" s="1" customFormat="1" ht="24" spans="1:13">
      <c r="A9" s="6">
        <v>6</v>
      </c>
      <c r="B9" s="6" t="s">
        <v>40</v>
      </c>
      <c r="C9" s="6" t="s">
        <v>41</v>
      </c>
      <c r="D9" s="6" t="s">
        <v>42</v>
      </c>
      <c r="E9" s="7" t="s">
        <v>43</v>
      </c>
      <c r="F9" s="7" t="s">
        <v>35</v>
      </c>
      <c r="G9" s="6">
        <v>70.5</v>
      </c>
      <c r="H9" s="6">
        <f t="shared" si="0"/>
        <v>35.25</v>
      </c>
      <c r="I9" s="6">
        <v>78</v>
      </c>
      <c r="J9" s="6">
        <f t="shared" si="1"/>
        <v>39</v>
      </c>
      <c r="K9" s="10">
        <f t="shared" si="2"/>
        <v>74.25</v>
      </c>
      <c r="L9" s="6">
        <v>8</v>
      </c>
      <c r="M9" s="6" t="s">
        <v>20</v>
      </c>
    </row>
    <row r="10" s="1" customFormat="1" ht="36" spans="1:13">
      <c r="A10" s="6">
        <v>7</v>
      </c>
      <c r="B10" s="6" t="s">
        <v>44</v>
      </c>
      <c r="C10" s="6" t="s">
        <v>45</v>
      </c>
      <c r="D10" s="6" t="s">
        <v>46</v>
      </c>
      <c r="E10" s="7" t="s">
        <v>47</v>
      </c>
      <c r="F10" s="7" t="s">
        <v>35</v>
      </c>
      <c r="G10" s="6">
        <v>63.9</v>
      </c>
      <c r="H10" s="6">
        <f t="shared" si="0"/>
        <v>31.95</v>
      </c>
      <c r="I10" s="6">
        <v>81</v>
      </c>
      <c r="J10" s="6">
        <f t="shared" si="1"/>
        <v>40.5</v>
      </c>
      <c r="K10" s="10">
        <f t="shared" si="2"/>
        <v>72.45</v>
      </c>
      <c r="L10" s="6">
        <v>7</v>
      </c>
      <c r="M10" s="6" t="s">
        <v>20</v>
      </c>
    </row>
    <row r="11" s="1" customFormat="1" ht="36" spans="1:13">
      <c r="A11" s="6">
        <v>8</v>
      </c>
      <c r="B11" s="6" t="s">
        <v>48</v>
      </c>
      <c r="C11" s="6" t="s">
        <v>49</v>
      </c>
      <c r="D11" s="6" t="s">
        <v>46</v>
      </c>
      <c r="E11" s="7" t="s">
        <v>47</v>
      </c>
      <c r="F11" s="7" t="s">
        <v>35</v>
      </c>
      <c r="G11" s="6">
        <v>63.3</v>
      </c>
      <c r="H11" s="6">
        <f t="shared" si="0"/>
        <v>31.65</v>
      </c>
      <c r="I11" s="6">
        <v>81.33</v>
      </c>
      <c r="J11" s="6">
        <f t="shared" si="1"/>
        <v>40.665</v>
      </c>
      <c r="K11" s="10">
        <f t="shared" si="2"/>
        <v>72.315</v>
      </c>
      <c r="L11" s="6">
        <v>8</v>
      </c>
      <c r="M11" s="6" t="s">
        <v>20</v>
      </c>
    </row>
    <row r="12" s="1" customFormat="1" ht="36" spans="1:13">
      <c r="A12" s="6">
        <v>9</v>
      </c>
      <c r="B12" s="6" t="s">
        <v>50</v>
      </c>
      <c r="C12" s="6" t="s">
        <v>51</v>
      </c>
      <c r="D12" s="6" t="s">
        <v>46</v>
      </c>
      <c r="E12" s="7" t="s">
        <v>47</v>
      </c>
      <c r="F12" s="7" t="s">
        <v>35</v>
      </c>
      <c r="G12" s="6">
        <v>62.7</v>
      </c>
      <c r="H12" s="6">
        <f t="shared" si="0"/>
        <v>31.35</v>
      </c>
      <c r="I12" s="6">
        <v>81.67</v>
      </c>
      <c r="J12" s="6">
        <f t="shared" si="1"/>
        <v>40.835</v>
      </c>
      <c r="K12" s="10">
        <f t="shared" si="2"/>
        <v>72.185</v>
      </c>
      <c r="L12" s="6">
        <v>9</v>
      </c>
      <c r="M12" s="6" t="s">
        <v>20</v>
      </c>
    </row>
  </sheetData>
  <autoFilter ref="B3:F12"/>
  <mergeCells count="2">
    <mergeCell ref="B1:D1"/>
    <mergeCell ref="A2:M2"/>
  </mergeCells>
  <printOptions horizontalCentered="1"/>
  <pageMargins left="0.751388888888889" right="0.751388888888889" top="1" bottom="1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rsjrsk1</cp:lastModifiedBy>
  <dcterms:created xsi:type="dcterms:W3CDTF">2018-04-26T10:05:00Z</dcterms:created>
  <dcterms:modified xsi:type="dcterms:W3CDTF">2018-08-07T07:40:40Z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