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教育类72人" sheetId="1" r:id="rId1"/>
  </sheets>
  <definedNames>
    <definedName name="_xlnm.Print_Titles" localSheetId="0">'教育类72人'!$1:$2</definedName>
  </definedNames>
  <calcPr fullCalcOnLoad="1"/>
</workbook>
</file>

<file path=xl/sharedStrings.xml><?xml version="1.0" encoding="utf-8"?>
<sst xmlns="http://schemas.openxmlformats.org/spreadsheetml/2006/main" count="471" uniqueCount="212">
  <si>
    <t>考号</t>
  </si>
  <si>
    <t>排名</t>
  </si>
  <si>
    <t>夹江中学校1</t>
  </si>
  <si>
    <t>韩缘圆</t>
  </si>
  <si>
    <t>女</t>
  </si>
  <si>
    <t>19230201</t>
  </si>
  <si>
    <t>《教育公共基础》</t>
  </si>
  <si>
    <t>5110010209209</t>
  </si>
  <si>
    <t>丁玉娟</t>
  </si>
  <si>
    <t>5110020200806</t>
  </si>
  <si>
    <t>夹江中学校2</t>
  </si>
  <si>
    <t>李欣颜</t>
  </si>
  <si>
    <t>19230202</t>
  </si>
  <si>
    <t>5110020203303</t>
  </si>
  <si>
    <t>陶庆美</t>
  </si>
  <si>
    <t>5110010208708</t>
  </si>
  <si>
    <t>夹江中学校3</t>
  </si>
  <si>
    <t>程俊</t>
  </si>
  <si>
    <t>男</t>
  </si>
  <si>
    <t>19230203</t>
  </si>
  <si>
    <t>5110010202512</t>
  </si>
  <si>
    <t>敬亚梅</t>
  </si>
  <si>
    <t>5110020204812</t>
  </si>
  <si>
    <t>张靖</t>
  </si>
  <si>
    <t>5110020204523</t>
  </si>
  <si>
    <t>夹江中学校5</t>
  </si>
  <si>
    <t>19230205</t>
  </si>
  <si>
    <t>马伟</t>
  </si>
  <si>
    <t>5110020201527</t>
  </si>
  <si>
    <t>夹江中学校6</t>
  </si>
  <si>
    <t>19230206</t>
  </si>
  <si>
    <t>杨红</t>
  </si>
  <si>
    <t>5110010208522</t>
  </si>
  <si>
    <t>夹江中学校7</t>
  </si>
  <si>
    <t>梁艳雯</t>
  </si>
  <si>
    <t>19230207</t>
  </si>
  <si>
    <t>5110020201322</t>
  </si>
  <si>
    <t>夹江中学校8</t>
  </si>
  <si>
    <t>19230208</t>
  </si>
  <si>
    <t>林霞</t>
  </si>
  <si>
    <t>5110010208523</t>
  </si>
  <si>
    <t>夹江第一中学</t>
  </si>
  <si>
    <t>吕梦蕾</t>
  </si>
  <si>
    <t>19240201</t>
  </si>
  <si>
    <t>5110010208727</t>
  </si>
  <si>
    <t>夹江县城区高中</t>
  </si>
  <si>
    <t>张鑫宇</t>
  </si>
  <si>
    <t>19250201</t>
  </si>
  <si>
    <t>5110010203309</t>
  </si>
  <si>
    <t>黄旭</t>
  </si>
  <si>
    <t>5110010208628</t>
  </si>
  <si>
    <t>余逍</t>
  </si>
  <si>
    <t>5110010208810</t>
  </si>
  <si>
    <t>夹江县第二中学校1</t>
  </si>
  <si>
    <t>徐坤</t>
  </si>
  <si>
    <t>19260201</t>
  </si>
  <si>
    <t>5110010209105</t>
  </si>
  <si>
    <t>夹江县第二中学校2</t>
  </si>
  <si>
    <t>张茂阳</t>
  </si>
  <si>
    <t>19260202</t>
  </si>
  <si>
    <t>5110010208926</t>
  </si>
  <si>
    <t>夹江县歇马初级中学1</t>
  </si>
  <si>
    <t>王飞</t>
  </si>
  <si>
    <t>19270201</t>
  </si>
  <si>
    <t>5110010208527</t>
  </si>
  <si>
    <t>夹江县歇马初级中学2</t>
  </si>
  <si>
    <t>19270202</t>
  </si>
  <si>
    <t>陈敏</t>
  </si>
  <si>
    <t>5110020203902</t>
  </si>
  <si>
    <t>夹江县城区小学1</t>
  </si>
  <si>
    <t>肖全</t>
  </si>
  <si>
    <t>19280201</t>
  </si>
  <si>
    <t>5110020203527</t>
  </si>
  <si>
    <t>黎杰</t>
  </si>
  <si>
    <t>5110010208927</t>
  </si>
  <si>
    <t>刘强</t>
  </si>
  <si>
    <t>5110010202127</t>
  </si>
  <si>
    <t>李雅佳</t>
  </si>
  <si>
    <t>5110020204303</t>
  </si>
  <si>
    <t>贾栎民</t>
  </si>
  <si>
    <t>5110010201006</t>
  </si>
  <si>
    <t>夹江县城区小学2</t>
  </si>
  <si>
    <t>张朦莹</t>
  </si>
  <si>
    <t>19280202</t>
  </si>
  <si>
    <t>5110020201506</t>
  </si>
  <si>
    <t>徐思缘</t>
  </si>
  <si>
    <t>5110010208915</t>
  </si>
  <si>
    <t>彭毓珏</t>
  </si>
  <si>
    <t>5110010210611</t>
  </si>
  <si>
    <t>李冰清</t>
  </si>
  <si>
    <t>5110010211806</t>
  </si>
  <si>
    <t>彭芳芳</t>
  </si>
  <si>
    <t>5110020204407</t>
  </si>
  <si>
    <t>夹江县城区小学3</t>
  </si>
  <si>
    <t>冉欢</t>
  </si>
  <si>
    <t>19280203</t>
  </si>
  <si>
    <t>5110010208824</t>
  </si>
  <si>
    <t>杨紫艳</t>
  </si>
  <si>
    <t>5110010208907</t>
  </si>
  <si>
    <t>何苗</t>
  </si>
  <si>
    <t>5110010204112</t>
  </si>
  <si>
    <t>黄川芮</t>
  </si>
  <si>
    <t>5110020201024</t>
  </si>
  <si>
    <t>李冰丽</t>
  </si>
  <si>
    <t>5110010202624</t>
  </si>
  <si>
    <t>夹江县基层学校1</t>
  </si>
  <si>
    <t>舒世权</t>
  </si>
  <si>
    <t>19290201</t>
  </si>
  <si>
    <t>5110020203820</t>
  </si>
  <si>
    <t>黄潇瑞</t>
  </si>
  <si>
    <t>5110020201130</t>
  </si>
  <si>
    <t>赵霞</t>
  </si>
  <si>
    <t>5110010203326</t>
  </si>
  <si>
    <t>夹江县基层学校2</t>
  </si>
  <si>
    <t>黄静</t>
  </si>
  <si>
    <t>19290202</t>
  </si>
  <si>
    <t>5110010208711</t>
  </si>
  <si>
    <t>王雪</t>
  </si>
  <si>
    <t>5110010208622</t>
  </si>
  <si>
    <t>夹江县基层学校3</t>
  </si>
  <si>
    <t>王纾丽</t>
  </si>
  <si>
    <t>19290203</t>
  </si>
  <si>
    <t>5110020204224</t>
  </si>
  <si>
    <t>王倩</t>
  </si>
  <si>
    <t>5110010209215</t>
  </si>
  <si>
    <t>吴敏</t>
  </si>
  <si>
    <t>5110020201613</t>
  </si>
  <si>
    <t>黄颖怡</t>
  </si>
  <si>
    <t>5110010202221</t>
  </si>
  <si>
    <t>余章桥</t>
  </si>
  <si>
    <t>5110010205326</t>
  </si>
  <si>
    <t>夹江县基层学校4</t>
  </si>
  <si>
    <t>陈颖</t>
  </si>
  <si>
    <t>19290204</t>
  </si>
  <si>
    <t>5110010204005</t>
  </si>
  <si>
    <t>周思汝</t>
  </si>
  <si>
    <t>5110020201719</t>
  </si>
  <si>
    <t>周倩</t>
  </si>
  <si>
    <t>5110010209128</t>
  </si>
  <si>
    <t>易美旭</t>
  </si>
  <si>
    <t>5110010204214</t>
  </si>
  <si>
    <t>徐丹霞</t>
  </si>
  <si>
    <t>5110010209016</t>
  </si>
  <si>
    <t>江遥</t>
  </si>
  <si>
    <t>5110010209007</t>
  </si>
  <si>
    <t>夹江县基层学校5</t>
  </si>
  <si>
    <t>罗英</t>
  </si>
  <si>
    <t>19290205</t>
  </si>
  <si>
    <t>5110010210513</t>
  </si>
  <si>
    <t>邓雅雯</t>
  </si>
  <si>
    <t>5110010208213</t>
  </si>
  <si>
    <t>张嘉慧</t>
  </si>
  <si>
    <t>5110010209420</t>
  </si>
  <si>
    <t>李敏</t>
  </si>
  <si>
    <t>5110020201605</t>
  </si>
  <si>
    <t>李凤娇</t>
  </si>
  <si>
    <t>5110020204219</t>
  </si>
  <si>
    <t>张知</t>
  </si>
  <si>
    <t>5110020202814</t>
  </si>
  <si>
    <t>夹江县基层学校6</t>
  </si>
  <si>
    <t>魏梦莹</t>
  </si>
  <si>
    <t>19290206</t>
  </si>
  <si>
    <t>5110010202214</t>
  </si>
  <si>
    <t>杨立琼</t>
  </si>
  <si>
    <t>5110010208714</t>
  </si>
  <si>
    <t>魏玥</t>
  </si>
  <si>
    <t>5110010205004</t>
  </si>
  <si>
    <t>夹江县基层学校7</t>
  </si>
  <si>
    <t>雷玉凤</t>
  </si>
  <si>
    <t>19290207</t>
  </si>
  <si>
    <t>5110020203512</t>
  </si>
  <si>
    <t>王议乐</t>
  </si>
  <si>
    <t>5110010208801</t>
  </si>
  <si>
    <t>李雷佳</t>
  </si>
  <si>
    <t>5110020204518</t>
  </si>
  <si>
    <t>宋佳</t>
  </si>
  <si>
    <t>5110010208803</t>
  </si>
  <si>
    <t>宋敏</t>
  </si>
  <si>
    <t>5110010202028</t>
  </si>
  <si>
    <t>夹江县基层学校8</t>
  </si>
  <si>
    <t>梁雄</t>
  </si>
  <si>
    <t>19290208</t>
  </si>
  <si>
    <t>5110010208830</t>
  </si>
  <si>
    <t>李静</t>
  </si>
  <si>
    <t>5110010208617</t>
  </si>
  <si>
    <t>林财进</t>
  </si>
  <si>
    <t>5110020204625</t>
  </si>
  <si>
    <t>夹江县基层学校9</t>
  </si>
  <si>
    <t>杨雪</t>
  </si>
  <si>
    <t>19290209</t>
  </si>
  <si>
    <t>5110010203228</t>
  </si>
  <si>
    <t>罗兴涛</t>
  </si>
  <si>
    <t>5110010206120</t>
  </si>
  <si>
    <t>刘娅</t>
  </si>
  <si>
    <t>5110010208722</t>
  </si>
  <si>
    <t>黄星</t>
  </si>
  <si>
    <t>5110010208709</t>
  </si>
  <si>
    <t>序号</t>
  </si>
  <si>
    <t>姓名</t>
  </si>
  <si>
    <t>性别</t>
  </si>
  <si>
    <t>招聘单位名称</t>
  </si>
  <si>
    <t>岗位编码</t>
  </si>
  <si>
    <t>考试科目</t>
  </si>
  <si>
    <t>笔试成绩</t>
  </si>
  <si>
    <t>笔试折
合成绩</t>
  </si>
  <si>
    <t>面试成绩</t>
  </si>
  <si>
    <t>面试折合成绩</t>
  </si>
  <si>
    <t>总成绩</t>
  </si>
  <si>
    <t>夹江县城区高中</t>
  </si>
  <si>
    <t>宋永杰</t>
  </si>
  <si>
    <t>5110010204523</t>
  </si>
  <si>
    <t>夹江县2018年公开招聘事业单位工作人员教育类第一批拟聘用人员公示名单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</si>
</sst>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</numFmts>
  <fonts count="43">
    <font>
      <sz val="10"/>
      <name val="Arial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indexed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3.8515625" style="10" customWidth="1"/>
    <col min="2" max="2" width="9.140625" style="10" customWidth="1"/>
    <col min="3" max="3" width="3.7109375" style="10" customWidth="1"/>
    <col min="4" max="4" width="15.28125" style="10" customWidth="1"/>
    <col min="5" max="5" width="9.140625" style="10" customWidth="1"/>
    <col min="6" max="6" width="16.7109375" style="10" customWidth="1"/>
    <col min="7" max="7" width="15.140625" style="10" customWidth="1"/>
    <col min="8" max="8" width="5.7109375" style="10" customWidth="1"/>
    <col min="9" max="9" width="7.57421875" style="10" customWidth="1"/>
    <col min="10" max="10" width="5.28125" style="10" customWidth="1"/>
    <col min="11" max="11" width="7.421875" style="10" customWidth="1"/>
    <col min="12" max="12" width="6.57421875" style="10" customWidth="1"/>
    <col min="13" max="13" width="13.140625" style="10" customWidth="1"/>
    <col min="14" max="16384" width="9.140625" style="10" customWidth="1"/>
  </cols>
  <sheetData>
    <row r="1" spans="1:13" s="7" customFormat="1" ht="42.75" customHeight="1">
      <c r="A1" s="17" t="s">
        <v>211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7" customHeight="1">
      <c r="A2" s="1" t="s">
        <v>197</v>
      </c>
      <c r="B2" s="2" t="s">
        <v>198</v>
      </c>
      <c r="C2" s="2" t="s">
        <v>199</v>
      </c>
      <c r="D2" s="2" t="s">
        <v>200</v>
      </c>
      <c r="E2" s="2" t="s">
        <v>201</v>
      </c>
      <c r="F2" s="2" t="s">
        <v>202</v>
      </c>
      <c r="G2" s="2" t="s">
        <v>0</v>
      </c>
      <c r="H2" s="2" t="s">
        <v>203</v>
      </c>
      <c r="I2" s="2" t="s">
        <v>204</v>
      </c>
      <c r="J2" s="2" t="s">
        <v>205</v>
      </c>
      <c r="K2" s="2" t="s">
        <v>206</v>
      </c>
      <c r="L2" s="2" t="s">
        <v>207</v>
      </c>
      <c r="M2" s="2" t="s">
        <v>1</v>
      </c>
    </row>
    <row r="3" spans="1:13" s="4" customFormat="1" ht="21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4" customFormat="1" ht="21" customHeight="1">
      <c r="A4" s="5">
        <v>1</v>
      </c>
      <c r="B4" s="8" t="s">
        <v>3</v>
      </c>
      <c r="C4" s="8" t="s">
        <v>4</v>
      </c>
      <c r="D4" s="9" t="s">
        <v>2</v>
      </c>
      <c r="E4" s="5" t="s">
        <v>5</v>
      </c>
      <c r="F4" s="9" t="s">
        <v>6</v>
      </c>
      <c r="G4" s="5" t="s">
        <v>7</v>
      </c>
      <c r="H4" s="5">
        <v>76</v>
      </c>
      <c r="I4" s="5">
        <v>38</v>
      </c>
      <c r="J4" s="5">
        <v>80.3</v>
      </c>
      <c r="K4" s="5">
        <f>J4*0.5</f>
        <v>40.15</v>
      </c>
      <c r="L4" s="5">
        <f>I4+K4</f>
        <v>78.15</v>
      </c>
      <c r="M4" s="5">
        <v>1</v>
      </c>
    </row>
    <row r="5" spans="1:13" s="4" customFormat="1" ht="21" customHeight="1">
      <c r="A5" s="5">
        <v>2</v>
      </c>
      <c r="B5" s="8" t="s">
        <v>8</v>
      </c>
      <c r="C5" s="8" t="s">
        <v>4</v>
      </c>
      <c r="D5" s="9" t="s">
        <v>2</v>
      </c>
      <c r="E5" s="5" t="s">
        <v>5</v>
      </c>
      <c r="F5" s="9" t="s">
        <v>6</v>
      </c>
      <c r="G5" s="5" t="s">
        <v>9</v>
      </c>
      <c r="H5" s="5">
        <v>64.5</v>
      </c>
      <c r="I5" s="5">
        <v>32.25</v>
      </c>
      <c r="J5" s="5">
        <v>87.4</v>
      </c>
      <c r="K5" s="5">
        <f>J5*0.5</f>
        <v>43.7</v>
      </c>
      <c r="L5" s="5">
        <f>I5+K5</f>
        <v>75.95</v>
      </c>
      <c r="M5" s="5">
        <v>2</v>
      </c>
    </row>
    <row r="6" spans="1:13" s="4" customFormat="1" ht="21" customHeight="1">
      <c r="A6" s="14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s="4" customFormat="1" ht="21" customHeight="1">
      <c r="A7" s="5">
        <v>1</v>
      </c>
      <c r="B7" s="8" t="s">
        <v>14</v>
      </c>
      <c r="C7" s="8" t="s">
        <v>4</v>
      </c>
      <c r="D7" s="9" t="s">
        <v>10</v>
      </c>
      <c r="E7" s="5" t="s">
        <v>12</v>
      </c>
      <c r="F7" s="9" t="s">
        <v>6</v>
      </c>
      <c r="G7" s="5" t="s">
        <v>15</v>
      </c>
      <c r="H7" s="5">
        <v>71</v>
      </c>
      <c r="I7" s="5">
        <v>35.5</v>
      </c>
      <c r="J7" s="5">
        <v>82.7</v>
      </c>
      <c r="K7" s="5">
        <f>J7*0.5</f>
        <v>41.35</v>
      </c>
      <c r="L7" s="5">
        <f>I7+K7</f>
        <v>76.85</v>
      </c>
      <c r="M7" s="5">
        <v>1</v>
      </c>
    </row>
    <row r="8" spans="1:13" s="4" customFormat="1" ht="21" customHeight="1">
      <c r="A8" s="5">
        <v>2</v>
      </c>
      <c r="B8" s="8" t="s">
        <v>11</v>
      </c>
      <c r="C8" s="8" t="s">
        <v>4</v>
      </c>
      <c r="D8" s="9" t="s">
        <v>10</v>
      </c>
      <c r="E8" s="5" t="s">
        <v>12</v>
      </c>
      <c r="F8" s="9" t="s">
        <v>6</v>
      </c>
      <c r="G8" s="5" t="s">
        <v>13</v>
      </c>
      <c r="H8" s="5">
        <v>73</v>
      </c>
      <c r="I8" s="5">
        <v>36.5</v>
      </c>
      <c r="J8" s="5">
        <v>76.9</v>
      </c>
      <c r="K8" s="5">
        <f>J8*0.5</f>
        <v>38.45</v>
      </c>
      <c r="L8" s="5">
        <f>I8+K8</f>
        <v>74.95</v>
      </c>
      <c r="M8" s="5">
        <v>2</v>
      </c>
    </row>
    <row r="9" spans="1:13" s="4" customFormat="1" ht="21" customHeight="1">
      <c r="A9" s="14" t="s">
        <v>16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4" customFormat="1" ht="21" customHeight="1">
      <c r="A10" s="5">
        <v>1</v>
      </c>
      <c r="B10" s="8" t="s">
        <v>17</v>
      </c>
      <c r="C10" s="8" t="s">
        <v>18</v>
      </c>
      <c r="D10" s="9" t="s">
        <v>16</v>
      </c>
      <c r="E10" s="5" t="s">
        <v>19</v>
      </c>
      <c r="F10" s="9" t="s">
        <v>6</v>
      </c>
      <c r="G10" s="5" t="s">
        <v>20</v>
      </c>
      <c r="H10" s="5">
        <v>76</v>
      </c>
      <c r="I10" s="5">
        <v>38</v>
      </c>
      <c r="J10" s="5">
        <v>80.1</v>
      </c>
      <c r="K10" s="5">
        <f>J10*0.5</f>
        <v>40.05</v>
      </c>
      <c r="L10" s="5">
        <f>I10+K10</f>
        <v>78.05</v>
      </c>
      <c r="M10" s="5">
        <v>1</v>
      </c>
    </row>
    <row r="11" spans="1:13" s="4" customFormat="1" ht="21" customHeight="1">
      <c r="A11" s="5">
        <v>2</v>
      </c>
      <c r="B11" s="8" t="s">
        <v>23</v>
      </c>
      <c r="C11" s="8" t="s">
        <v>4</v>
      </c>
      <c r="D11" s="9" t="s">
        <v>16</v>
      </c>
      <c r="E11" s="5" t="s">
        <v>19</v>
      </c>
      <c r="F11" s="9" t="s">
        <v>6</v>
      </c>
      <c r="G11" s="5" t="s">
        <v>24</v>
      </c>
      <c r="H11" s="5">
        <v>71</v>
      </c>
      <c r="I11" s="5">
        <v>35.5</v>
      </c>
      <c r="J11" s="5">
        <v>78.8</v>
      </c>
      <c r="K11" s="5">
        <f>J11*0.5</f>
        <v>39.4</v>
      </c>
      <c r="L11" s="5">
        <f>I11+K11</f>
        <v>74.9</v>
      </c>
      <c r="M11" s="5">
        <v>2</v>
      </c>
    </row>
    <row r="12" spans="1:13" s="4" customFormat="1" ht="21" customHeight="1">
      <c r="A12" s="5">
        <v>3</v>
      </c>
      <c r="B12" s="8" t="s">
        <v>21</v>
      </c>
      <c r="C12" s="8" t="s">
        <v>4</v>
      </c>
      <c r="D12" s="9" t="s">
        <v>16</v>
      </c>
      <c r="E12" s="5" t="s">
        <v>19</v>
      </c>
      <c r="F12" s="9" t="s">
        <v>6</v>
      </c>
      <c r="G12" s="5" t="s">
        <v>22</v>
      </c>
      <c r="H12" s="5">
        <v>72</v>
      </c>
      <c r="I12" s="5">
        <v>36</v>
      </c>
      <c r="J12" s="5">
        <v>76.5</v>
      </c>
      <c r="K12" s="5">
        <f>J12*0.5</f>
        <v>38.25</v>
      </c>
      <c r="L12" s="5">
        <f>I12+K12</f>
        <v>74.25</v>
      </c>
      <c r="M12" s="5">
        <v>3</v>
      </c>
    </row>
    <row r="13" spans="1:13" s="4" customFormat="1" ht="21" customHeight="1">
      <c r="A13" s="14" t="s">
        <v>25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s="4" customFormat="1" ht="21" customHeight="1">
      <c r="A14" s="5">
        <v>1</v>
      </c>
      <c r="B14" s="8" t="s">
        <v>27</v>
      </c>
      <c r="C14" s="8" t="s">
        <v>18</v>
      </c>
      <c r="D14" s="9" t="s">
        <v>25</v>
      </c>
      <c r="E14" s="5" t="s">
        <v>26</v>
      </c>
      <c r="F14" s="9" t="s">
        <v>6</v>
      </c>
      <c r="G14" s="5" t="s">
        <v>28</v>
      </c>
      <c r="H14" s="5">
        <v>70</v>
      </c>
      <c r="I14" s="5">
        <v>35</v>
      </c>
      <c r="J14" s="5">
        <v>81.3</v>
      </c>
      <c r="K14" s="5">
        <f>J14*0.5</f>
        <v>40.65</v>
      </c>
      <c r="L14" s="5">
        <f>I14+K14</f>
        <v>75.65</v>
      </c>
      <c r="M14" s="5">
        <v>1</v>
      </c>
    </row>
    <row r="15" spans="1:13" s="4" customFormat="1" ht="21" customHeight="1">
      <c r="A15" s="14" t="s">
        <v>29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s="4" customFormat="1" ht="21" customHeight="1">
      <c r="A16" s="5">
        <v>1</v>
      </c>
      <c r="B16" s="8" t="s">
        <v>31</v>
      </c>
      <c r="C16" s="8" t="s">
        <v>4</v>
      </c>
      <c r="D16" s="9" t="s">
        <v>29</v>
      </c>
      <c r="E16" s="5" t="s">
        <v>30</v>
      </c>
      <c r="F16" s="9" t="s">
        <v>6</v>
      </c>
      <c r="G16" s="5" t="s">
        <v>32</v>
      </c>
      <c r="H16" s="5">
        <v>60</v>
      </c>
      <c r="I16" s="5">
        <v>30</v>
      </c>
      <c r="J16" s="5">
        <v>86.4</v>
      </c>
      <c r="K16" s="5">
        <f>J16*0.5</f>
        <v>43.2</v>
      </c>
      <c r="L16" s="5">
        <f>I16+K16</f>
        <v>73.2</v>
      </c>
      <c r="M16" s="5">
        <v>1</v>
      </c>
    </row>
    <row r="17" spans="1:13" s="4" customFormat="1" ht="21" customHeight="1">
      <c r="A17" s="14" t="s">
        <v>33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s="4" customFormat="1" ht="21" customHeight="1">
      <c r="A18" s="5">
        <v>1</v>
      </c>
      <c r="B18" s="8" t="s">
        <v>34</v>
      </c>
      <c r="C18" s="8" t="s">
        <v>4</v>
      </c>
      <c r="D18" s="9" t="s">
        <v>33</v>
      </c>
      <c r="E18" s="5" t="s">
        <v>35</v>
      </c>
      <c r="F18" s="9" t="s">
        <v>6</v>
      </c>
      <c r="G18" s="5" t="s">
        <v>36</v>
      </c>
      <c r="H18" s="5">
        <v>61.5</v>
      </c>
      <c r="I18" s="5">
        <v>30.75</v>
      </c>
      <c r="J18" s="5">
        <v>81.12</v>
      </c>
      <c r="K18" s="5">
        <f>J18*0.5</f>
        <v>40.56</v>
      </c>
      <c r="L18" s="5">
        <f>I18+K18</f>
        <v>71.31</v>
      </c>
      <c r="M18" s="5">
        <v>1</v>
      </c>
    </row>
    <row r="19" spans="1:13" s="4" customFormat="1" ht="21" customHeight="1">
      <c r="A19" s="14" t="s">
        <v>37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1:13" s="4" customFormat="1" ht="21" customHeight="1">
      <c r="A20" s="5">
        <v>1</v>
      </c>
      <c r="B20" s="8" t="s">
        <v>39</v>
      </c>
      <c r="C20" s="8" t="s">
        <v>4</v>
      </c>
      <c r="D20" s="9" t="s">
        <v>37</v>
      </c>
      <c r="E20" s="5" t="s">
        <v>38</v>
      </c>
      <c r="F20" s="9" t="s">
        <v>6</v>
      </c>
      <c r="G20" s="5" t="s">
        <v>40</v>
      </c>
      <c r="H20" s="5">
        <v>75</v>
      </c>
      <c r="I20" s="5">
        <v>37.5</v>
      </c>
      <c r="J20" s="5">
        <v>88.8</v>
      </c>
      <c r="K20" s="5">
        <f>J20*0.5</f>
        <v>44.4</v>
      </c>
      <c r="L20" s="5">
        <f>I20+K20</f>
        <v>81.9</v>
      </c>
      <c r="M20" s="5">
        <v>1</v>
      </c>
    </row>
    <row r="21" spans="1:13" s="4" customFormat="1" ht="21" customHeight="1">
      <c r="A21" s="14" t="s">
        <v>41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3" s="4" customFormat="1" ht="21" customHeight="1">
      <c r="A22" s="5">
        <v>1</v>
      </c>
      <c r="B22" s="8" t="s">
        <v>42</v>
      </c>
      <c r="C22" s="8" t="s">
        <v>4</v>
      </c>
      <c r="D22" s="9" t="s">
        <v>41</v>
      </c>
      <c r="E22" s="5" t="s">
        <v>43</v>
      </c>
      <c r="F22" s="9" t="s">
        <v>6</v>
      </c>
      <c r="G22" s="5" t="s">
        <v>44</v>
      </c>
      <c r="H22" s="5">
        <v>58</v>
      </c>
      <c r="I22" s="5">
        <v>29</v>
      </c>
      <c r="J22" s="5">
        <v>80.36</v>
      </c>
      <c r="K22" s="5">
        <f>J22*0.5</f>
        <v>40.18</v>
      </c>
      <c r="L22" s="5">
        <f>I22+K22</f>
        <v>69.18</v>
      </c>
      <c r="M22" s="5">
        <v>1</v>
      </c>
    </row>
    <row r="23" spans="1:13" s="4" customFormat="1" ht="21" customHeight="1">
      <c r="A23" s="14" t="s">
        <v>45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3" s="4" customFormat="1" ht="21" customHeight="1">
      <c r="A24" s="5">
        <v>1</v>
      </c>
      <c r="B24" s="8" t="s">
        <v>46</v>
      </c>
      <c r="C24" s="8" t="s">
        <v>18</v>
      </c>
      <c r="D24" s="9" t="s">
        <v>45</v>
      </c>
      <c r="E24" s="5" t="s">
        <v>47</v>
      </c>
      <c r="F24" s="9" t="s">
        <v>6</v>
      </c>
      <c r="G24" s="5" t="s">
        <v>48</v>
      </c>
      <c r="H24" s="5">
        <v>65</v>
      </c>
      <c r="I24" s="5">
        <v>32.5</v>
      </c>
      <c r="J24" s="5">
        <v>85.04</v>
      </c>
      <c r="K24" s="5">
        <f>J24*0.5</f>
        <v>42.52</v>
      </c>
      <c r="L24" s="5">
        <f>I24+K24</f>
        <v>75.02000000000001</v>
      </c>
      <c r="M24" s="5">
        <v>1</v>
      </c>
    </row>
    <row r="25" spans="1:13" s="4" customFormat="1" ht="21" customHeight="1">
      <c r="A25" s="5">
        <v>2</v>
      </c>
      <c r="B25" s="8" t="s">
        <v>49</v>
      </c>
      <c r="C25" s="8" t="s">
        <v>18</v>
      </c>
      <c r="D25" s="9" t="s">
        <v>45</v>
      </c>
      <c r="E25" s="5" t="s">
        <v>47</v>
      </c>
      <c r="F25" s="9" t="s">
        <v>6</v>
      </c>
      <c r="G25" s="5" t="s">
        <v>50</v>
      </c>
      <c r="H25" s="5">
        <v>62.5</v>
      </c>
      <c r="I25" s="5">
        <v>31.25</v>
      </c>
      <c r="J25" s="5">
        <v>80.78</v>
      </c>
      <c r="K25" s="5">
        <f>J25*0.5</f>
        <v>40.39</v>
      </c>
      <c r="L25" s="5">
        <f>I25+K25</f>
        <v>71.64</v>
      </c>
      <c r="M25" s="5">
        <v>2</v>
      </c>
    </row>
    <row r="26" spans="1:13" s="3" customFormat="1" ht="21" customHeight="1">
      <c r="A26" s="5">
        <v>3</v>
      </c>
      <c r="B26" s="8" t="s">
        <v>51</v>
      </c>
      <c r="C26" s="8" t="s">
        <v>4</v>
      </c>
      <c r="D26" s="11" t="s">
        <v>208</v>
      </c>
      <c r="E26" s="6" t="s">
        <v>47</v>
      </c>
      <c r="F26" s="9" t="s">
        <v>6</v>
      </c>
      <c r="G26" s="6" t="s">
        <v>52</v>
      </c>
      <c r="H26" s="6">
        <v>59.5</v>
      </c>
      <c r="I26" s="6">
        <v>29.75</v>
      </c>
      <c r="J26" s="6">
        <v>81.8</v>
      </c>
      <c r="K26" s="6">
        <f>J26*0.5</f>
        <v>40.9</v>
      </c>
      <c r="L26" s="6">
        <f>I26+K26</f>
        <v>70.65</v>
      </c>
      <c r="M26" s="6">
        <v>3</v>
      </c>
    </row>
    <row r="27" spans="1:13" s="4" customFormat="1" ht="21" customHeight="1">
      <c r="A27" s="14" t="s">
        <v>53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</row>
    <row r="28" spans="1:13" s="4" customFormat="1" ht="24.75" customHeight="1">
      <c r="A28" s="5">
        <v>1</v>
      </c>
      <c r="B28" s="8" t="s">
        <v>54</v>
      </c>
      <c r="C28" s="8" t="s">
        <v>18</v>
      </c>
      <c r="D28" s="9" t="s">
        <v>53</v>
      </c>
      <c r="E28" s="5" t="s">
        <v>55</v>
      </c>
      <c r="F28" s="9" t="s">
        <v>6</v>
      </c>
      <c r="G28" s="5" t="s">
        <v>56</v>
      </c>
      <c r="H28" s="5">
        <v>71</v>
      </c>
      <c r="I28" s="5">
        <v>35.5</v>
      </c>
      <c r="J28" s="5">
        <v>84.46</v>
      </c>
      <c r="K28" s="5">
        <f>J28*0.5</f>
        <v>42.23</v>
      </c>
      <c r="L28" s="5">
        <f>I28+K28</f>
        <v>77.72999999999999</v>
      </c>
      <c r="M28" s="5">
        <v>1</v>
      </c>
    </row>
    <row r="29" spans="1:13" s="4" customFormat="1" ht="21" customHeight="1">
      <c r="A29" s="14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1:13" s="4" customFormat="1" ht="26.25" customHeight="1">
      <c r="A30" s="5">
        <v>1</v>
      </c>
      <c r="B30" s="8" t="s">
        <v>58</v>
      </c>
      <c r="C30" s="8" t="s">
        <v>4</v>
      </c>
      <c r="D30" s="9" t="s">
        <v>57</v>
      </c>
      <c r="E30" s="5" t="s">
        <v>59</v>
      </c>
      <c r="F30" s="9" t="s">
        <v>6</v>
      </c>
      <c r="G30" s="5" t="s">
        <v>60</v>
      </c>
      <c r="H30" s="5">
        <v>62</v>
      </c>
      <c r="I30" s="5">
        <v>31</v>
      </c>
      <c r="J30" s="5">
        <v>86.86</v>
      </c>
      <c r="K30" s="5">
        <f>J30*0.5</f>
        <v>43.43</v>
      </c>
      <c r="L30" s="5">
        <f>I30+K30</f>
        <v>74.43</v>
      </c>
      <c r="M30" s="5">
        <v>1</v>
      </c>
    </row>
    <row r="31" spans="1:13" s="4" customFormat="1" ht="21" customHeight="1">
      <c r="A31" s="14" t="s">
        <v>61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s="4" customFormat="1" ht="27" customHeight="1">
      <c r="A32" s="5">
        <v>1</v>
      </c>
      <c r="B32" s="8" t="s">
        <v>62</v>
      </c>
      <c r="C32" s="8" t="s">
        <v>18</v>
      </c>
      <c r="D32" s="9" t="s">
        <v>61</v>
      </c>
      <c r="E32" s="5" t="s">
        <v>63</v>
      </c>
      <c r="F32" s="9" t="s">
        <v>6</v>
      </c>
      <c r="G32" s="5" t="s">
        <v>64</v>
      </c>
      <c r="H32" s="5">
        <v>61.5</v>
      </c>
      <c r="I32" s="5">
        <v>30.75</v>
      </c>
      <c r="J32" s="5">
        <v>84.72</v>
      </c>
      <c r="K32" s="5">
        <f>J32*0.5</f>
        <v>42.36</v>
      </c>
      <c r="L32" s="5">
        <f>I32+K32</f>
        <v>73.11</v>
      </c>
      <c r="M32" s="5">
        <v>1</v>
      </c>
    </row>
    <row r="33" spans="1:13" s="4" customFormat="1" ht="21" customHeight="1">
      <c r="A33" s="14" t="s">
        <v>65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</row>
    <row r="34" spans="1:13" s="4" customFormat="1" ht="23.25" customHeight="1">
      <c r="A34" s="5">
        <v>1</v>
      </c>
      <c r="B34" s="8" t="s">
        <v>67</v>
      </c>
      <c r="C34" s="8" t="s">
        <v>4</v>
      </c>
      <c r="D34" s="9" t="s">
        <v>65</v>
      </c>
      <c r="E34" s="5" t="s">
        <v>66</v>
      </c>
      <c r="F34" s="9" t="s">
        <v>6</v>
      </c>
      <c r="G34" s="5" t="s">
        <v>68</v>
      </c>
      <c r="H34" s="5">
        <v>59</v>
      </c>
      <c r="I34" s="5">
        <v>29.5</v>
      </c>
      <c r="J34" s="5">
        <v>81.8</v>
      </c>
      <c r="K34" s="5">
        <f>J34*0.5</f>
        <v>40.9</v>
      </c>
      <c r="L34" s="5">
        <f>I34+K34</f>
        <v>70.4</v>
      </c>
      <c r="M34" s="5">
        <v>1</v>
      </c>
    </row>
    <row r="35" spans="1:13" s="4" customFormat="1" ht="21" customHeight="1">
      <c r="A35" s="14" t="s">
        <v>69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</row>
    <row r="36" spans="1:13" s="4" customFormat="1" ht="21" customHeight="1">
      <c r="A36" s="5">
        <v>1</v>
      </c>
      <c r="B36" s="8" t="s">
        <v>75</v>
      </c>
      <c r="C36" s="8" t="s">
        <v>18</v>
      </c>
      <c r="D36" s="9" t="s">
        <v>69</v>
      </c>
      <c r="E36" s="5" t="s">
        <v>71</v>
      </c>
      <c r="F36" s="9" t="s">
        <v>6</v>
      </c>
      <c r="G36" s="5" t="s">
        <v>76</v>
      </c>
      <c r="H36" s="5">
        <v>63.5</v>
      </c>
      <c r="I36" s="5">
        <v>31.75</v>
      </c>
      <c r="J36" s="5">
        <v>86.02</v>
      </c>
      <c r="K36" s="5">
        <f>J36*0.5</f>
        <v>43.01</v>
      </c>
      <c r="L36" s="5">
        <f>I36+K36</f>
        <v>74.75999999999999</v>
      </c>
      <c r="M36" s="5">
        <v>1</v>
      </c>
    </row>
    <row r="37" spans="1:13" s="4" customFormat="1" ht="21" customHeight="1">
      <c r="A37" s="5">
        <v>2</v>
      </c>
      <c r="B37" s="8" t="s">
        <v>77</v>
      </c>
      <c r="C37" s="8" t="s">
        <v>4</v>
      </c>
      <c r="D37" s="9" t="s">
        <v>69</v>
      </c>
      <c r="E37" s="5" t="s">
        <v>71</v>
      </c>
      <c r="F37" s="9" t="s">
        <v>6</v>
      </c>
      <c r="G37" s="5" t="s">
        <v>78</v>
      </c>
      <c r="H37" s="5">
        <v>61</v>
      </c>
      <c r="I37" s="5">
        <v>30.5</v>
      </c>
      <c r="J37" s="5">
        <v>88.3</v>
      </c>
      <c r="K37" s="5">
        <f>J37*0.5</f>
        <v>44.15</v>
      </c>
      <c r="L37" s="5">
        <f>I37+K37</f>
        <v>74.65</v>
      </c>
      <c r="M37" s="5">
        <v>2</v>
      </c>
    </row>
    <row r="38" spans="1:13" s="4" customFormat="1" ht="21" customHeight="1">
      <c r="A38" s="5">
        <v>3</v>
      </c>
      <c r="B38" s="8" t="s">
        <v>73</v>
      </c>
      <c r="C38" s="8" t="s">
        <v>18</v>
      </c>
      <c r="D38" s="9" t="s">
        <v>69</v>
      </c>
      <c r="E38" s="5" t="s">
        <v>71</v>
      </c>
      <c r="F38" s="9" t="s">
        <v>6</v>
      </c>
      <c r="G38" s="5" t="s">
        <v>74</v>
      </c>
      <c r="H38" s="5">
        <v>64</v>
      </c>
      <c r="I38" s="5">
        <v>32</v>
      </c>
      <c r="J38" s="5">
        <v>84.2</v>
      </c>
      <c r="K38" s="5">
        <f>J38*0.5</f>
        <v>42.1</v>
      </c>
      <c r="L38" s="5">
        <f>I38+K38</f>
        <v>74.1</v>
      </c>
      <c r="M38" s="5">
        <v>3</v>
      </c>
    </row>
    <row r="39" spans="1:13" s="4" customFormat="1" ht="21" customHeight="1">
      <c r="A39" s="5">
        <v>4</v>
      </c>
      <c r="B39" s="8" t="s">
        <v>70</v>
      </c>
      <c r="C39" s="8" t="s">
        <v>18</v>
      </c>
      <c r="D39" s="9" t="s">
        <v>69</v>
      </c>
      <c r="E39" s="5" t="s">
        <v>71</v>
      </c>
      <c r="F39" s="9" t="s">
        <v>6</v>
      </c>
      <c r="G39" s="5" t="s">
        <v>72</v>
      </c>
      <c r="H39" s="5">
        <v>65</v>
      </c>
      <c r="I39" s="5">
        <v>32.5</v>
      </c>
      <c r="J39" s="5">
        <v>81.58</v>
      </c>
      <c r="K39" s="5">
        <f>J39*0.5</f>
        <v>40.79</v>
      </c>
      <c r="L39" s="5">
        <f>I39+K39</f>
        <v>73.28999999999999</v>
      </c>
      <c r="M39" s="5">
        <v>4</v>
      </c>
    </row>
    <row r="40" spans="1:13" s="4" customFormat="1" ht="21" customHeight="1">
      <c r="A40" s="5">
        <v>5</v>
      </c>
      <c r="B40" s="8" t="s">
        <v>79</v>
      </c>
      <c r="C40" s="8" t="s">
        <v>18</v>
      </c>
      <c r="D40" s="9" t="s">
        <v>69</v>
      </c>
      <c r="E40" s="5" t="s">
        <v>71</v>
      </c>
      <c r="F40" s="9" t="s">
        <v>6</v>
      </c>
      <c r="G40" s="5" t="s">
        <v>80</v>
      </c>
      <c r="H40" s="5">
        <v>61</v>
      </c>
      <c r="I40" s="5">
        <v>30.5</v>
      </c>
      <c r="J40" s="5">
        <v>83.34</v>
      </c>
      <c r="K40" s="5">
        <f>J40*0.5</f>
        <v>41.67</v>
      </c>
      <c r="L40" s="5">
        <f>I40+K40</f>
        <v>72.17</v>
      </c>
      <c r="M40" s="5">
        <v>5</v>
      </c>
    </row>
    <row r="41" spans="1:13" s="4" customFormat="1" ht="21" customHeight="1">
      <c r="A41" s="14" t="s">
        <v>81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</row>
    <row r="42" spans="1:13" s="4" customFormat="1" ht="21" customHeight="1">
      <c r="A42" s="5">
        <v>1</v>
      </c>
      <c r="B42" s="8" t="s">
        <v>82</v>
      </c>
      <c r="C42" s="8" t="s">
        <v>4</v>
      </c>
      <c r="D42" s="9" t="s">
        <v>81</v>
      </c>
      <c r="E42" s="5" t="s">
        <v>83</v>
      </c>
      <c r="F42" s="9" t="s">
        <v>6</v>
      </c>
      <c r="G42" s="5" t="s">
        <v>84</v>
      </c>
      <c r="H42" s="5">
        <v>70</v>
      </c>
      <c r="I42" s="5">
        <v>35</v>
      </c>
      <c r="J42" s="5">
        <v>82.36</v>
      </c>
      <c r="K42" s="5">
        <f>J42*0.5</f>
        <v>41.18</v>
      </c>
      <c r="L42" s="5">
        <f>I42+K42</f>
        <v>76.18</v>
      </c>
      <c r="M42" s="5">
        <v>1</v>
      </c>
    </row>
    <row r="43" spans="1:13" s="4" customFormat="1" ht="21" customHeight="1">
      <c r="A43" s="5">
        <v>2</v>
      </c>
      <c r="B43" s="8" t="s">
        <v>85</v>
      </c>
      <c r="C43" s="8" t="s">
        <v>4</v>
      </c>
      <c r="D43" s="9" t="s">
        <v>81</v>
      </c>
      <c r="E43" s="5" t="s">
        <v>83</v>
      </c>
      <c r="F43" s="9" t="s">
        <v>6</v>
      </c>
      <c r="G43" s="5" t="s">
        <v>86</v>
      </c>
      <c r="H43" s="5">
        <v>66</v>
      </c>
      <c r="I43" s="5">
        <v>33</v>
      </c>
      <c r="J43" s="5">
        <v>75.3</v>
      </c>
      <c r="K43" s="5">
        <f>J43*0.5</f>
        <v>37.65</v>
      </c>
      <c r="L43" s="5">
        <f>I43+K43</f>
        <v>70.65</v>
      </c>
      <c r="M43" s="5">
        <v>2</v>
      </c>
    </row>
    <row r="44" spans="1:13" s="4" customFormat="1" ht="21" customHeight="1">
      <c r="A44" s="5">
        <v>3</v>
      </c>
      <c r="B44" s="8" t="s">
        <v>89</v>
      </c>
      <c r="C44" s="8" t="s">
        <v>4</v>
      </c>
      <c r="D44" s="9" t="s">
        <v>81</v>
      </c>
      <c r="E44" s="5" t="s">
        <v>83</v>
      </c>
      <c r="F44" s="9" t="s">
        <v>6</v>
      </c>
      <c r="G44" s="5" t="s">
        <v>90</v>
      </c>
      <c r="H44" s="5">
        <v>55.5</v>
      </c>
      <c r="I44" s="5">
        <v>27.75</v>
      </c>
      <c r="J44" s="5">
        <v>85.8</v>
      </c>
      <c r="K44" s="5">
        <f>J44*0.5</f>
        <v>42.9</v>
      </c>
      <c r="L44" s="5">
        <f>I44+K44</f>
        <v>70.65</v>
      </c>
      <c r="M44" s="5">
        <v>2</v>
      </c>
    </row>
    <row r="45" spans="1:13" s="4" customFormat="1" ht="21" customHeight="1">
      <c r="A45" s="5">
        <v>4</v>
      </c>
      <c r="B45" s="8" t="s">
        <v>87</v>
      </c>
      <c r="C45" s="8" t="s">
        <v>4</v>
      </c>
      <c r="D45" s="9" t="s">
        <v>81</v>
      </c>
      <c r="E45" s="5" t="s">
        <v>83</v>
      </c>
      <c r="F45" s="9" t="s">
        <v>6</v>
      </c>
      <c r="G45" s="5" t="s">
        <v>88</v>
      </c>
      <c r="H45" s="5">
        <v>59</v>
      </c>
      <c r="I45" s="5">
        <v>29.5</v>
      </c>
      <c r="J45" s="5">
        <v>81.06</v>
      </c>
      <c r="K45" s="5">
        <f>J45*0.5</f>
        <v>40.53</v>
      </c>
      <c r="L45" s="5">
        <f>I45+K45</f>
        <v>70.03</v>
      </c>
      <c r="M45" s="5">
        <v>4</v>
      </c>
    </row>
    <row r="46" spans="1:13" s="4" customFormat="1" ht="21" customHeight="1">
      <c r="A46" s="5">
        <v>5</v>
      </c>
      <c r="B46" s="8" t="s">
        <v>91</v>
      </c>
      <c r="C46" s="8" t="s">
        <v>4</v>
      </c>
      <c r="D46" s="9" t="s">
        <v>81</v>
      </c>
      <c r="E46" s="5" t="s">
        <v>83</v>
      </c>
      <c r="F46" s="9" t="s">
        <v>6</v>
      </c>
      <c r="G46" s="5" t="s">
        <v>92</v>
      </c>
      <c r="H46" s="5">
        <v>54</v>
      </c>
      <c r="I46" s="5">
        <v>27</v>
      </c>
      <c r="J46" s="5">
        <v>83.92</v>
      </c>
      <c r="K46" s="5">
        <f>J46*0.5</f>
        <v>41.96</v>
      </c>
      <c r="L46" s="5">
        <f>I46+K46</f>
        <v>68.96000000000001</v>
      </c>
      <c r="M46" s="5">
        <v>5</v>
      </c>
    </row>
    <row r="47" spans="1:13" s="4" customFormat="1" ht="21" customHeight="1">
      <c r="A47" s="14" t="s">
        <v>93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</row>
    <row r="48" spans="1:13" s="4" customFormat="1" ht="21" customHeight="1">
      <c r="A48" s="5">
        <v>1</v>
      </c>
      <c r="B48" s="8" t="s">
        <v>99</v>
      </c>
      <c r="C48" s="8" t="s">
        <v>4</v>
      </c>
      <c r="D48" s="9" t="s">
        <v>93</v>
      </c>
      <c r="E48" s="5" t="s">
        <v>95</v>
      </c>
      <c r="F48" s="9" t="s">
        <v>6</v>
      </c>
      <c r="G48" s="5" t="s">
        <v>100</v>
      </c>
      <c r="H48" s="5">
        <v>66.5</v>
      </c>
      <c r="I48" s="5">
        <v>33.25</v>
      </c>
      <c r="J48" s="5">
        <v>89.1</v>
      </c>
      <c r="K48" s="5">
        <f>J48*0.5</f>
        <v>44.55</v>
      </c>
      <c r="L48" s="5">
        <f>I48+K48</f>
        <v>77.8</v>
      </c>
      <c r="M48" s="5">
        <v>1</v>
      </c>
    </row>
    <row r="49" spans="1:13" s="4" customFormat="1" ht="21" customHeight="1">
      <c r="A49" s="5">
        <v>2</v>
      </c>
      <c r="B49" s="8" t="s">
        <v>94</v>
      </c>
      <c r="C49" s="8" t="s">
        <v>4</v>
      </c>
      <c r="D49" s="9" t="s">
        <v>93</v>
      </c>
      <c r="E49" s="5" t="s">
        <v>95</v>
      </c>
      <c r="F49" s="9" t="s">
        <v>6</v>
      </c>
      <c r="G49" s="5" t="s">
        <v>96</v>
      </c>
      <c r="H49" s="5">
        <v>71</v>
      </c>
      <c r="I49" s="5">
        <v>35.5</v>
      </c>
      <c r="J49" s="5">
        <v>84.12</v>
      </c>
      <c r="K49" s="5">
        <f>J49*0.5</f>
        <v>42.06</v>
      </c>
      <c r="L49" s="5">
        <f>I49+K49</f>
        <v>77.56</v>
      </c>
      <c r="M49" s="5">
        <v>2</v>
      </c>
    </row>
    <row r="50" spans="1:13" s="4" customFormat="1" ht="21" customHeight="1">
      <c r="A50" s="5">
        <v>3</v>
      </c>
      <c r="B50" s="8" t="s">
        <v>97</v>
      </c>
      <c r="C50" s="8" t="s">
        <v>4</v>
      </c>
      <c r="D50" s="9" t="s">
        <v>93</v>
      </c>
      <c r="E50" s="5" t="s">
        <v>95</v>
      </c>
      <c r="F50" s="9" t="s">
        <v>6</v>
      </c>
      <c r="G50" s="5" t="s">
        <v>98</v>
      </c>
      <c r="H50" s="5">
        <v>71</v>
      </c>
      <c r="I50" s="5">
        <v>35.5</v>
      </c>
      <c r="J50" s="5">
        <v>82.54</v>
      </c>
      <c r="K50" s="5">
        <f>J50*0.5</f>
        <v>41.27</v>
      </c>
      <c r="L50" s="5">
        <f>I50+K50</f>
        <v>76.77000000000001</v>
      </c>
      <c r="M50" s="5">
        <v>3</v>
      </c>
    </row>
    <row r="51" spans="1:13" s="4" customFormat="1" ht="21" customHeight="1">
      <c r="A51" s="5">
        <v>4</v>
      </c>
      <c r="B51" s="8" t="s">
        <v>103</v>
      </c>
      <c r="C51" s="8" t="s">
        <v>4</v>
      </c>
      <c r="D51" s="9" t="s">
        <v>93</v>
      </c>
      <c r="E51" s="5" t="s">
        <v>95</v>
      </c>
      <c r="F51" s="9" t="s">
        <v>6</v>
      </c>
      <c r="G51" s="5" t="s">
        <v>104</v>
      </c>
      <c r="H51" s="5">
        <v>64.5</v>
      </c>
      <c r="I51" s="5">
        <v>32.25</v>
      </c>
      <c r="J51" s="5">
        <v>85.92</v>
      </c>
      <c r="K51" s="5">
        <f>J51*0.5</f>
        <v>42.96</v>
      </c>
      <c r="L51" s="5">
        <f>I51+K51</f>
        <v>75.21000000000001</v>
      </c>
      <c r="M51" s="5">
        <v>4</v>
      </c>
    </row>
    <row r="52" spans="1:13" s="4" customFormat="1" ht="21" customHeight="1">
      <c r="A52" s="5">
        <v>5</v>
      </c>
      <c r="B52" s="8" t="s">
        <v>101</v>
      </c>
      <c r="C52" s="8" t="s">
        <v>4</v>
      </c>
      <c r="D52" s="9" t="s">
        <v>93</v>
      </c>
      <c r="E52" s="5" t="s">
        <v>95</v>
      </c>
      <c r="F52" s="9" t="s">
        <v>6</v>
      </c>
      <c r="G52" s="5" t="s">
        <v>102</v>
      </c>
      <c r="H52" s="5">
        <v>65.5</v>
      </c>
      <c r="I52" s="5">
        <v>32.75</v>
      </c>
      <c r="J52" s="5">
        <v>84.46</v>
      </c>
      <c r="K52" s="5">
        <f>J52*0.5</f>
        <v>42.23</v>
      </c>
      <c r="L52" s="5">
        <f>I52+K52</f>
        <v>74.97999999999999</v>
      </c>
      <c r="M52" s="5">
        <v>5</v>
      </c>
    </row>
    <row r="53" spans="1:13" s="4" customFormat="1" ht="21" customHeight="1">
      <c r="A53" s="14" t="s">
        <v>105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</row>
    <row r="54" spans="1:13" s="4" customFormat="1" ht="21" customHeight="1">
      <c r="A54" s="5">
        <v>1</v>
      </c>
      <c r="B54" s="8" t="s">
        <v>109</v>
      </c>
      <c r="C54" s="8" t="s">
        <v>4</v>
      </c>
      <c r="D54" s="9" t="s">
        <v>105</v>
      </c>
      <c r="E54" s="5" t="s">
        <v>107</v>
      </c>
      <c r="F54" s="9" t="s">
        <v>6</v>
      </c>
      <c r="G54" s="5" t="s">
        <v>110</v>
      </c>
      <c r="H54" s="5">
        <v>70.5</v>
      </c>
      <c r="I54" s="5">
        <v>35.25</v>
      </c>
      <c r="J54" s="5">
        <v>86.7</v>
      </c>
      <c r="K54" s="5">
        <f>J54*0.5</f>
        <v>43.35</v>
      </c>
      <c r="L54" s="5">
        <f>I54+K54</f>
        <v>78.6</v>
      </c>
      <c r="M54" s="5">
        <v>1</v>
      </c>
    </row>
    <row r="55" spans="1:13" s="4" customFormat="1" ht="21" customHeight="1">
      <c r="A55" s="5">
        <v>2</v>
      </c>
      <c r="B55" s="8" t="s">
        <v>111</v>
      </c>
      <c r="C55" s="8" t="s">
        <v>4</v>
      </c>
      <c r="D55" s="9" t="s">
        <v>105</v>
      </c>
      <c r="E55" s="5" t="s">
        <v>107</v>
      </c>
      <c r="F55" s="9" t="s">
        <v>6</v>
      </c>
      <c r="G55" s="5" t="s">
        <v>112</v>
      </c>
      <c r="H55" s="5">
        <v>66.5</v>
      </c>
      <c r="I55" s="5">
        <v>33.25</v>
      </c>
      <c r="J55" s="5">
        <v>83.5</v>
      </c>
      <c r="K55" s="5">
        <f>J55*0.5</f>
        <v>41.75</v>
      </c>
      <c r="L55" s="5">
        <f>I55+K55</f>
        <v>75</v>
      </c>
      <c r="M55" s="5">
        <v>2</v>
      </c>
    </row>
    <row r="56" spans="1:13" s="4" customFormat="1" ht="21" customHeight="1">
      <c r="A56" s="5">
        <v>3</v>
      </c>
      <c r="B56" s="8" t="s">
        <v>106</v>
      </c>
      <c r="C56" s="8" t="s">
        <v>18</v>
      </c>
      <c r="D56" s="9" t="s">
        <v>105</v>
      </c>
      <c r="E56" s="5" t="s">
        <v>107</v>
      </c>
      <c r="F56" s="9" t="s">
        <v>6</v>
      </c>
      <c r="G56" s="5" t="s">
        <v>108</v>
      </c>
      <c r="H56" s="5">
        <v>72.5</v>
      </c>
      <c r="I56" s="5">
        <v>36.25</v>
      </c>
      <c r="J56" s="5">
        <v>75.3</v>
      </c>
      <c r="K56" s="5">
        <f>J56*0.5</f>
        <v>37.65</v>
      </c>
      <c r="L56" s="5">
        <f>I56+K56</f>
        <v>73.9</v>
      </c>
      <c r="M56" s="5">
        <v>3</v>
      </c>
    </row>
    <row r="57" spans="1:13" s="4" customFormat="1" ht="21" customHeight="1">
      <c r="A57" s="14" t="s">
        <v>113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</row>
    <row r="58" spans="1:13" s="4" customFormat="1" ht="21" customHeight="1">
      <c r="A58" s="5">
        <v>1</v>
      </c>
      <c r="B58" s="8" t="s">
        <v>114</v>
      </c>
      <c r="C58" s="8" t="s">
        <v>4</v>
      </c>
      <c r="D58" s="9" t="s">
        <v>113</v>
      </c>
      <c r="E58" s="5" t="s">
        <v>115</v>
      </c>
      <c r="F58" s="9" t="s">
        <v>6</v>
      </c>
      <c r="G58" s="5" t="s">
        <v>116</v>
      </c>
      <c r="H58" s="5">
        <v>71.5</v>
      </c>
      <c r="I58" s="5">
        <v>35.75</v>
      </c>
      <c r="J58" s="5">
        <v>81.2</v>
      </c>
      <c r="K58" s="5">
        <f>J58*0.5</f>
        <v>40.6</v>
      </c>
      <c r="L58" s="5">
        <f>I58+K58</f>
        <v>76.35</v>
      </c>
      <c r="M58" s="5">
        <v>1</v>
      </c>
    </row>
    <row r="59" spans="1:13" s="4" customFormat="1" ht="21" customHeight="1">
      <c r="A59" s="5">
        <v>2</v>
      </c>
      <c r="B59" s="8" t="s">
        <v>117</v>
      </c>
      <c r="C59" s="8" t="s">
        <v>4</v>
      </c>
      <c r="D59" s="9" t="s">
        <v>113</v>
      </c>
      <c r="E59" s="5" t="s">
        <v>115</v>
      </c>
      <c r="F59" s="9" t="s">
        <v>6</v>
      </c>
      <c r="G59" s="5" t="s">
        <v>118</v>
      </c>
      <c r="H59" s="5">
        <v>62</v>
      </c>
      <c r="I59" s="5">
        <v>31</v>
      </c>
      <c r="J59" s="5">
        <v>89.04</v>
      </c>
      <c r="K59" s="5">
        <f>J59*0.5</f>
        <v>44.52</v>
      </c>
      <c r="L59" s="5">
        <f>I59+K59</f>
        <v>75.52000000000001</v>
      </c>
      <c r="M59" s="5">
        <v>2</v>
      </c>
    </row>
    <row r="60" spans="1:13" s="4" customFormat="1" ht="21" customHeight="1">
      <c r="A60" s="14" t="s">
        <v>119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</row>
    <row r="61" spans="1:13" s="4" customFormat="1" ht="21" customHeight="1">
      <c r="A61" s="5">
        <v>1</v>
      </c>
      <c r="B61" s="8" t="s">
        <v>123</v>
      </c>
      <c r="C61" s="8" t="s">
        <v>4</v>
      </c>
      <c r="D61" s="9" t="s">
        <v>119</v>
      </c>
      <c r="E61" s="5" t="s">
        <v>121</v>
      </c>
      <c r="F61" s="9" t="s">
        <v>6</v>
      </c>
      <c r="G61" s="5" t="s">
        <v>124</v>
      </c>
      <c r="H61" s="5">
        <v>71</v>
      </c>
      <c r="I61" s="5">
        <v>35.5</v>
      </c>
      <c r="J61" s="5">
        <v>83.9</v>
      </c>
      <c r="K61" s="5">
        <f>J61*0.5</f>
        <v>41.95</v>
      </c>
      <c r="L61" s="5">
        <f>I61+K61</f>
        <v>77.45</v>
      </c>
      <c r="M61" s="5">
        <v>1</v>
      </c>
    </row>
    <row r="62" spans="1:13" s="4" customFormat="1" ht="21" customHeight="1">
      <c r="A62" s="5">
        <v>2</v>
      </c>
      <c r="B62" s="8" t="s">
        <v>125</v>
      </c>
      <c r="C62" s="8" t="s">
        <v>4</v>
      </c>
      <c r="D62" s="9" t="s">
        <v>119</v>
      </c>
      <c r="E62" s="5" t="s">
        <v>121</v>
      </c>
      <c r="F62" s="9" t="s">
        <v>6</v>
      </c>
      <c r="G62" s="5" t="s">
        <v>126</v>
      </c>
      <c r="H62" s="5">
        <v>67</v>
      </c>
      <c r="I62" s="5">
        <v>33.5</v>
      </c>
      <c r="J62" s="5">
        <v>87.5</v>
      </c>
      <c r="K62" s="5">
        <f>J62*0.5</f>
        <v>43.75</v>
      </c>
      <c r="L62" s="5">
        <f>I62+K62</f>
        <v>77.25</v>
      </c>
      <c r="M62" s="5">
        <v>2</v>
      </c>
    </row>
    <row r="63" spans="1:13" s="4" customFormat="1" ht="21" customHeight="1">
      <c r="A63" s="5">
        <v>3</v>
      </c>
      <c r="B63" s="8" t="s">
        <v>127</v>
      </c>
      <c r="C63" s="8" t="s">
        <v>4</v>
      </c>
      <c r="D63" s="9" t="s">
        <v>119</v>
      </c>
      <c r="E63" s="5" t="s">
        <v>121</v>
      </c>
      <c r="F63" s="9" t="s">
        <v>6</v>
      </c>
      <c r="G63" s="5" t="s">
        <v>128</v>
      </c>
      <c r="H63" s="5">
        <v>67</v>
      </c>
      <c r="I63" s="5">
        <v>33.5</v>
      </c>
      <c r="J63" s="5">
        <v>86.7</v>
      </c>
      <c r="K63" s="5">
        <f>J63*0.5</f>
        <v>43.35</v>
      </c>
      <c r="L63" s="5">
        <f>I63+K63</f>
        <v>76.85</v>
      </c>
      <c r="M63" s="5">
        <v>3</v>
      </c>
    </row>
    <row r="64" spans="1:13" s="4" customFormat="1" ht="21" customHeight="1">
      <c r="A64" s="5">
        <v>4</v>
      </c>
      <c r="B64" s="8" t="s">
        <v>120</v>
      </c>
      <c r="C64" s="8" t="s">
        <v>4</v>
      </c>
      <c r="D64" s="9" t="s">
        <v>119</v>
      </c>
      <c r="E64" s="5" t="s">
        <v>121</v>
      </c>
      <c r="F64" s="9" t="s">
        <v>6</v>
      </c>
      <c r="G64" s="5" t="s">
        <v>122</v>
      </c>
      <c r="H64" s="5">
        <v>71.5</v>
      </c>
      <c r="I64" s="5">
        <v>35.75</v>
      </c>
      <c r="J64" s="5">
        <v>81.2</v>
      </c>
      <c r="K64" s="5">
        <f>J64*0.5</f>
        <v>40.6</v>
      </c>
      <c r="L64" s="5">
        <f>I64+K64</f>
        <v>76.35</v>
      </c>
      <c r="M64" s="5">
        <v>4</v>
      </c>
    </row>
    <row r="65" spans="1:13" s="4" customFormat="1" ht="21" customHeight="1">
      <c r="A65" s="5">
        <v>5</v>
      </c>
      <c r="B65" s="8" t="s">
        <v>129</v>
      </c>
      <c r="C65" s="8" t="s">
        <v>4</v>
      </c>
      <c r="D65" s="9" t="s">
        <v>119</v>
      </c>
      <c r="E65" s="5" t="s">
        <v>121</v>
      </c>
      <c r="F65" s="9" t="s">
        <v>6</v>
      </c>
      <c r="G65" s="5" t="s">
        <v>130</v>
      </c>
      <c r="H65" s="5">
        <v>64.5</v>
      </c>
      <c r="I65" s="5">
        <v>32.25</v>
      </c>
      <c r="J65" s="5">
        <v>87.5</v>
      </c>
      <c r="K65" s="5">
        <f>J65*0.5</f>
        <v>43.75</v>
      </c>
      <c r="L65" s="5">
        <f>I65+K65</f>
        <v>76</v>
      </c>
      <c r="M65" s="5">
        <v>5</v>
      </c>
    </row>
    <row r="66" spans="1:13" s="4" customFormat="1" ht="21" customHeight="1">
      <c r="A66" s="14" t="s">
        <v>131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</row>
    <row r="67" spans="1:13" s="4" customFormat="1" ht="21" customHeight="1">
      <c r="A67" s="5">
        <v>1</v>
      </c>
      <c r="B67" s="8" t="s">
        <v>132</v>
      </c>
      <c r="C67" s="8" t="s">
        <v>4</v>
      </c>
      <c r="D67" s="9" t="s">
        <v>131</v>
      </c>
      <c r="E67" s="5" t="s">
        <v>133</v>
      </c>
      <c r="F67" s="9" t="s">
        <v>6</v>
      </c>
      <c r="G67" s="5" t="s">
        <v>134</v>
      </c>
      <c r="H67" s="5">
        <v>69</v>
      </c>
      <c r="I67" s="5">
        <v>34.5</v>
      </c>
      <c r="J67" s="5">
        <v>87.6</v>
      </c>
      <c r="K67" s="5">
        <f aca="true" t="shared" si="0" ref="K67:K72">J67*0.5</f>
        <v>43.8</v>
      </c>
      <c r="L67" s="5">
        <f aca="true" t="shared" si="1" ref="L67:L72">I67+K67</f>
        <v>78.3</v>
      </c>
      <c r="M67" s="5">
        <v>1</v>
      </c>
    </row>
    <row r="68" spans="1:13" s="4" customFormat="1" ht="21" customHeight="1">
      <c r="A68" s="5">
        <v>2</v>
      </c>
      <c r="B68" s="8" t="s">
        <v>137</v>
      </c>
      <c r="C68" s="8" t="s">
        <v>4</v>
      </c>
      <c r="D68" s="9" t="s">
        <v>131</v>
      </c>
      <c r="E68" s="5" t="s">
        <v>133</v>
      </c>
      <c r="F68" s="9" t="s">
        <v>6</v>
      </c>
      <c r="G68" s="5" t="s">
        <v>138</v>
      </c>
      <c r="H68" s="5">
        <v>67</v>
      </c>
      <c r="I68" s="5">
        <v>33.5</v>
      </c>
      <c r="J68" s="5">
        <v>85.48</v>
      </c>
      <c r="K68" s="5">
        <f t="shared" si="0"/>
        <v>42.74</v>
      </c>
      <c r="L68" s="5">
        <f t="shared" si="1"/>
        <v>76.24000000000001</v>
      </c>
      <c r="M68" s="5">
        <v>2</v>
      </c>
    </row>
    <row r="69" spans="1:13" s="4" customFormat="1" ht="21" customHeight="1">
      <c r="A69" s="5">
        <v>3</v>
      </c>
      <c r="B69" s="8" t="s">
        <v>135</v>
      </c>
      <c r="C69" s="8" t="s">
        <v>4</v>
      </c>
      <c r="D69" s="9" t="s">
        <v>131</v>
      </c>
      <c r="E69" s="5" t="s">
        <v>133</v>
      </c>
      <c r="F69" s="9" t="s">
        <v>6</v>
      </c>
      <c r="G69" s="5" t="s">
        <v>136</v>
      </c>
      <c r="H69" s="5">
        <v>67.5</v>
      </c>
      <c r="I69" s="5">
        <v>33.75</v>
      </c>
      <c r="J69" s="5">
        <v>84.6</v>
      </c>
      <c r="K69" s="5">
        <f t="shared" si="0"/>
        <v>42.3</v>
      </c>
      <c r="L69" s="5">
        <f t="shared" si="1"/>
        <v>76.05</v>
      </c>
      <c r="M69" s="5">
        <v>3</v>
      </c>
    </row>
    <row r="70" spans="1:13" s="4" customFormat="1" ht="21" customHeight="1">
      <c r="A70" s="5">
        <v>4</v>
      </c>
      <c r="B70" s="8" t="s">
        <v>139</v>
      </c>
      <c r="C70" s="8" t="s">
        <v>4</v>
      </c>
      <c r="D70" s="9" t="s">
        <v>131</v>
      </c>
      <c r="E70" s="5" t="s">
        <v>133</v>
      </c>
      <c r="F70" s="9" t="s">
        <v>6</v>
      </c>
      <c r="G70" s="5" t="s">
        <v>140</v>
      </c>
      <c r="H70" s="5">
        <v>66</v>
      </c>
      <c r="I70" s="5">
        <v>33</v>
      </c>
      <c r="J70" s="5">
        <v>81.44</v>
      </c>
      <c r="K70" s="5">
        <f t="shared" si="0"/>
        <v>40.72</v>
      </c>
      <c r="L70" s="5">
        <f t="shared" si="1"/>
        <v>73.72</v>
      </c>
      <c r="M70" s="5">
        <v>4</v>
      </c>
    </row>
    <row r="71" spans="1:13" s="4" customFormat="1" ht="21" customHeight="1">
      <c r="A71" s="5">
        <v>5</v>
      </c>
      <c r="B71" s="8" t="s">
        <v>141</v>
      </c>
      <c r="C71" s="8" t="s">
        <v>4</v>
      </c>
      <c r="D71" s="9" t="s">
        <v>131</v>
      </c>
      <c r="E71" s="5" t="s">
        <v>133</v>
      </c>
      <c r="F71" s="9" t="s">
        <v>6</v>
      </c>
      <c r="G71" s="5" t="s">
        <v>142</v>
      </c>
      <c r="H71" s="5">
        <v>66</v>
      </c>
      <c r="I71" s="5">
        <v>33</v>
      </c>
      <c r="J71" s="5">
        <v>79.9</v>
      </c>
      <c r="K71" s="5">
        <f t="shared" si="0"/>
        <v>39.95</v>
      </c>
      <c r="L71" s="5">
        <f t="shared" si="1"/>
        <v>72.95</v>
      </c>
      <c r="M71" s="5">
        <v>5</v>
      </c>
    </row>
    <row r="72" spans="1:13" s="4" customFormat="1" ht="21" customHeight="1">
      <c r="A72" s="5">
        <v>6</v>
      </c>
      <c r="B72" s="8" t="s">
        <v>143</v>
      </c>
      <c r="C72" s="8" t="s">
        <v>4</v>
      </c>
      <c r="D72" s="9" t="s">
        <v>131</v>
      </c>
      <c r="E72" s="5" t="s">
        <v>133</v>
      </c>
      <c r="F72" s="9" t="s">
        <v>6</v>
      </c>
      <c r="G72" s="5" t="s">
        <v>144</v>
      </c>
      <c r="H72" s="5">
        <v>63.5</v>
      </c>
      <c r="I72" s="5">
        <v>31.75</v>
      </c>
      <c r="J72" s="5">
        <v>82.38</v>
      </c>
      <c r="K72" s="5">
        <f t="shared" si="0"/>
        <v>41.19</v>
      </c>
      <c r="L72" s="5">
        <f t="shared" si="1"/>
        <v>72.94</v>
      </c>
      <c r="M72" s="5">
        <v>6</v>
      </c>
    </row>
    <row r="73" spans="1:13" s="4" customFormat="1" ht="21" customHeight="1">
      <c r="A73" s="14" t="s">
        <v>145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</row>
    <row r="74" spans="1:13" s="4" customFormat="1" ht="21" customHeight="1">
      <c r="A74" s="5">
        <v>1</v>
      </c>
      <c r="B74" s="8" t="s">
        <v>146</v>
      </c>
      <c r="C74" s="8" t="s">
        <v>4</v>
      </c>
      <c r="D74" s="9" t="s">
        <v>145</v>
      </c>
      <c r="E74" s="5" t="s">
        <v>147</v>
      </c>
      <c r="F74" s="9" t="s">
        <v>6</v>
      </c>
      <c r="G74" s="5" t="s">
        <v>148</v>
      </c>
      <c r="H74" s="5">
        <v>76.5</v>
      </c>
      <c r="I74" s="5">
        <v>38.25</v>
      </c>
      <c r="J74" s="5">
        <v>82.54</v>
      </c>
      <c r="K74" s="5">
        <f aca="true" t="shared" si="2" ref="K74:K79">J74*0.5</f>
        <v>41.27</v>
      </c>
      <c r="L74" s="5">
        <f aca="true" t="shared" si="3" ref="L74:L79">I74+K74</f>
        <v>79.52000000000001</v>
      </c>
      <c r="M74" s="5">
        <v>1</v>
      </c>
    </row>
    <row r="75" spans="1:13" s="4" customFormat="1" ht="21" customHeight="1">
      <c r="A75" s="5">
        <v>2</v>
      </c>
      <c r="B75" s="8" t="s">
        <v>155</v>
      </c>
      <c r="C75" s="8" t="s">
        <v>4</v>
      </c>
      <c r="D75" s="9" t="s">
        <v>145</v>
      </c>
      <c r="E75" s="5" t="s">
        <v>147</v>
      </c>
      <c r="F75" s="9" t="s">
        <v>6</v>
      </c>
      <c r="G75" s="5" t="s">
        <v>156</v>
      </c>
      <c r="H75" s="5">
        <v>63.5</v>
      </c>
      <c r="I75" s="5">
        <v>31.75</v>
      </c>
      <c r="J75" s="5">
        <v>85.76</v>
      </c>
      <c r="K75" s="5">
        <f t="shared" si="2"/>
        <v>42.88</v>
      </c>
      <c r="L75" s="5">
        <f t="shared" si="3"/>
        <v>74.63</v>
      </c>
      <c r="M75" s="5">
        <v>2</v>
      </c>
    </row>
    <row r="76" spans="1:13" s="4" customFormat="1" ht="21" customHeight="1">
      <c r="A76" s="5">
        <v>3</v>
      </c>
      <c r="B76" s="8" t="s">
        <v>157</v>
      </c>
      <c r="C76" s="8" t="s">
        <v>4</v>
      </c>
      <c r="D76" s="9" t="s">
        <v>145</v>
      </c>
      <c r="E76" s="5" t="s">
        <v>147</v>
      </c>
      <c r="F76" s="9" t="s">
        <v>6</v>
      </c>
      <c r="G76" s="5" t="s">
        <v>158</v>
      </c>
      <c r="H76" s="5">
        <v>61.5</v>
      </c>
      <c r="I76" s="5">
        <v>30.75</v>
      </c>
      <c r="J76" s="5">
        <v>84.36</v>
      </c>
      <c r="K76" s="5">
        <f t="shared" si="2"/>
        <v>42.18</v>
      </c>
      <c r="L76" s="5">
        <f t="shared" si="3"/>
        <v>72.93</v>
      </c>
      <c r="M76" s="5">
        <v>3</v>
      </c>
    </row>
    <row r="77" spans="1:13" s="4" customFormat="1" ht="21" customHeight="1">
      <c r="A77" s="5">
        <v>4</v>
      </c>
      <c r="B77" s="8" t="s">
        <v>149</v>
      </c>
      <c r="C77" s="8" t="s">
        <v>4</v>
      </c>
      <c r="D77" s="9" t="s">
        <v>145</v>
      </c>
      <c r="E77" s="5" t="s">
        <v>147</v>
      </c>
      <c r="F77" s="9" t="s">
        <v>6</v>
      </c>
      <c r="G77" s="5" t="s">
        <v>150</v>
      </c>
      <c r="H77" s="5">
        <v>70.5</v>
      </c>
      <c r="I77" s="5">
        <v>35.25</v>
      </c>
      <c r="J77" s="5">
        <v>75.24</v>
      </c>
      <c r="K77" s="5">
        <f t="shared" si="2"/>
        <v>37.62</v>
      </c>
      <c r="L77" s="5">
        <f t="shared" si="3"/>
        <v>72.87</v>
      </c>
      <c r="M77" s="5">
        <v>4</v>
      </c>
    </row>
    <row r="78" spans="1:13" s="4" customFormat="1" ht="21" customHeight="1">
      <c r="A78" s="5">
        <v>5</v>
      </c>
      <c r="B78" s="8" t="s">
        <v>153</v>
      </c>
      <c r="C78" s="8" t="s">
        <v>4</v>
      </c>
      <c r="D78" s="9" t="s">
        <v>145</v>
      </c>
      <c r="E78" s="5" t="s">
        <v>147</v>
      </c>
      <c r="F78" s="9" t="s">
        <v>6</v>
      </c>
      <c r="G78" s="5" t="s">
        <v>154</v>
      </c>
      <c r="H78" s="5">
        <v>65</v>
      </c>
      <c r="I78" s="5">
        <v>32.5</v>
      </c>
      <c r="J78" s="5">
        <v>79.28</v>
      </c>
      <c r="K78" s="5">
        <f t="shared" si="2"/>
        <v>39.64</v>
      </c>
      <c r="L78" s="5">
        <f t="shared" si="3"/>
        <v>72.14</v>
      </c>
      <c r="M78" s="5">
        <v>5</v>
      </c>
    </row>
    <row r="79" spans="1:13" s="4" customFormat="1" ht="21" customHeight="1">
      <c r="A79" s="5">
        <v>6</v>
      </c>
      <c r="B79" s="8" t="s">
        <v>151</v>
      </c>
      <c r="C79" s="8" t="s">
        <v>4</v>
      </c>
      <c r="D79" s="9" t="s">
        <v>145</v>
      </c>
      <c r="E79" s="5" t="s">
        <v>147</v>
      </c>
      <c r="F79" s="9" t="s">
        <v>6</v>
      </c>
      <c r="G79" s="5" t="s">
        <v>152</v>
      </c>
      <c r="H79" s="5">
        <v>67</v>
      </c>
      <c r="I79" s="5">
        <v>33.5</v>
      </c>
      <c r="J79" s="5">
        <v>76.52</v>
      </c>
      <c r="K79" s="5">
        <f t="shared" si="2"/>
        <v>38.26</v>
      </c>
      <c r="L79" s="5">
        <f t="shared" si="3"/>
        <v>71.75999999999999</v>
      </c>
      <c r="M79" s="5">
        <v>6</v>
      </c>
    </row>
    <row r="80" spans="1:13" s="4" customFormat="1" ht="21" customHeight="1">
      <c r="A80" s="14" t="s">
        <v>159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</row>
    <row r="81" spans="1:13" s="4" customFormat="1" ht="21" customHeight="1">
      <c r="A81" s="5">
        <v>1</v>
      </c>
      <c r="B81" s="8" t="s">
        <v>160</v>
      </c>
      <c r="C81" s="8" t="s">
        <v>4</v>
      </c>
      <c r="D81" s="9" t="s">
        <v>159</v>
      </c>
      <c r="E81" s="5" t="s">
        <v>161</v>
      </c>
      <c r="F81" s="9" t="s">
        <v>6</v>
      </c>
      <c r="G81" s="5" t="s">
        <v>162</v>
      </c>
      <c r="H81" s="5">
        <v>75</v>
      </c>
      <c r="I81" s="5">
        <v>37.5</v>
      </c>
      <c r="J81" s="5">
        <v>86.1</v>
      </c>
      <c r="K81" s="5">
        <f>J81*0.5</f>
        <v>43.05</v>
      </c>
      <c r="L81" s="5">
        <f>I81+K81</f>
        <v>80.55</v>
      </c>
      <c r="M81" s="5">
        <v>1</v>
      </c>
    </row>
    <row r="82" spans="1:13" s="4" customFormat="1" ht="21" customHeight="1">
      <c r="A82" s="5">
        <v>2</v>
      </c>
      <c r="B82" s="8" t="s">
        <v>163</v>
      </c>
      <c r="C82" s="8" t="s">
        <v>4</v>
      </c>
      <c r="D82" s="9" t="s">
        <v>159</v>
      </c>
      <c r="E82" s="5" t="s">
        <v>161</v>
      </c>
      <c r="F82" s="9" t="s">
        <v>6</v>
      </c>
      <c r="G82" s="5" t="s">
        <v>164</v>
      </c>
      <c r="H82" s="5">
        <v>70.5</v>
      </c>
      <c r="I82" s="5">
        <v>35.25</v>
      </c>
      <c r="J82" s="5">
        <v>87.34</v>
      </c>
      <c r="K82" s="5">
        <f>J82*0.5</f>
        <v>43.67</v>
      </c>
      <c r="L82" s="5">
        <f>I82+K82</f>
        <v>78.92</v>
      </c>
      <c r="M82" s="5">
        <v>2</v>
      </c>
    </row>
    <row r="83" spans="1:13" s="4" customFormat="1" ht="21" customHeight="1">
      <c r="A83" s="5">
        <v>3</v>
      </c>
      <c r="B83" s="8" t="s">
        <v>165</v>
      </c>
      <c r="C83" s="8" t="s">
        <v>4</v>
      </c>
      <c r="D83" s="9" t="s">
        <v>159</v>
      </c>
      <c r="E83" s="5" t="s">
        <v>161</v>
      </c>
      <c r="F83" s="9" t="s">
        <v>6</v>
      </c>
      <c r="G83" s="5" t="s">
        <v>166</v>
      </c>
      <c r="H83" s="5">
        <v>70</v>
      </c>
      <c r="I83" s="5">
        <v>35</v>
      </c>
      <c r="J83" s="5">
        <v>86.2</v>
      </c>
      <c r="K83" s="5">
        <f>J83*0.5</f>
        <v>43.1</v>
      </c>
      <c r="L83" s="5">
        <f>I83+K83</f>
        <v>78.1</v>
      </c>
      <c r="M83" s="5">
        <v>3</v>
      </c>
    </row>
    <row r="84" spans="1:13" s="4" customFormat="1" ht="21" customHeight="1">
      <c r="A84" s="14" t="s">
        <v>167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6"/>
    </row>
    <row r="85" spans="1:13" s="4" customFormat="1" ht="21" customHeight="1">
      <c r="A85" s="5">
        <v>1</v>
      </c>
      <c r="B85" s="8" t="s">
        <v>168</v>
      </c>
      <c r="C85" s="8" t="s">
        <v>4</v>
      </c>
      <c r="D85" s="9" t="s">
        <v>167</v>
      </c>
      <c r="E85" s="5" t="s">
        <v>169</v>
      </c>
      <c r="F85" s="9" t="s">
        <v>6</v>
      </c>
      <c r="G85" s="5" t="s">
        <v>170</v>
      </c>
      <c r="H85" s="5">
        <v>66</v>
      </c>
      <c r="I85" s="5">
        <v>33</v>
      </c>
      <c r="J85" s="5">
        <v>84.8</v>
      </c>
      <c r="K85" s="5">
        <f>J85*0.5</f>
        <v>42.4</v>
      </c>
      <c r="L85" s="5">
        <f>I85+K85</f>
        <v>75.4</v>
      </c>
      <c r="M85" s="5">
        <v>1</v>
      </c>
    </row>
    <row r="86" spans="1:13" s="4" customFormat="1" ht="21" customHeight="1">
      <c r="A86" s="5">
        <v>2</v>
      </c>
      <c r="B86" s="8" t="s">
        <v>171</v>
      </c>
      <c r="C86" s="8" t="s">
        <v>4</v>
      </c>
      <c r="D86" s="9" t="s">
        <v>167</v>
      </c>
      <c r="E86" s="5" t="s">
        <v>169</v>
      </c>
      <c r="F86" s="9" t="s">
        <v>6</v>
      </c>
      <c r="G86" s="5" t="s">
        <v>172</v>
      </c>
      <c r="H86" s="5">
        <v>61.5</v>
      </c>
      <c r="I86" s="5">
        <v>30.75</v>
      </c>
      <c r="J86" s="5">
        <v>87.5</v>
      </c>
      <c r="K86" s="5">
        <f>J86*0.5</f>
        <v>43.75</v>
      </c>
      <c r="L86" s="5">
        <f>I86+K86</f>
        <v>74.5</v>
      </c>
      <c r="M86" s="5">
        <v>2</v>
      </c>
    </row>
    <row r="87" spans="1:13" s="4" customFormat="1" ht="21" customHeight="1">
      <c r="A87" s="5">
        <v>3</v>
      </c>
      <c r="B87" s="8" t="s">
        <v>173</v>
      </c>
      <c r="C87" s="8" t="s">
        <v>4</v>
      </c>
      <c r="D87" s="9" t="s">
        <v>167</v>
      </c>
      <c r="E87" s="5" t="s">
        <v>169</v>
      </c>
      <c r="F87" s="9" t="s">
        <v>6</v>
      </c>
      <c r="G87" s="5" t="s">
        <v>174</v>
      </c>
      <c r="H87" s="5">
        <v>61</v>
      </c>
      <c r="I87" s="5">
        <v>30.5</v>
      </c>
      <c r="J87" s="5">
        <v>86.42</v>
      </c>
      <c r="K87" s="5">
        <f>J87*0.5</f>
        <v>43.21</v>
      </c>
      <c r="L87" s="5">
        <f>I87+K87</f>
        <v>73.71000000000001</v>
      </c>
      <c r="M87" s="5">
        <v>3</v>
      </c>
    </row>
    <row r="88" spans="1:13" s="4" customFormat="1" ht="21" customHeight="1">
      <c r="A88" s="5">
        <v>4</v>
      </c>
      <c r="B88" s="8" t="s">
        <v>177</v>
      </c>
      <c r="C88" s="8" t="s">
        <v>4</v>
      </c>
      <c r="D88" s="9" t="s">
        <v>167</v>
      </c>
      <c r="E88" s="5" t="s">
        <v>169</v>
      </c>
      <c r="F88" s="9" t="s">
        <v>6</v>
      </c>
      <c r="G88" s="5" t="s">
        <v>178</v>
      </c>
      <c r="H88" s="5">
        <v>54.5</v>
      </c>
      <c r="I88" s="5">
        <v>27.25</v>
      </c>
      <c r="J88" s="5">
        <v>92.48</v>
      </c>
      <c r="K88" s="5">
        <f>J88*0.5</f>
        <v>46.24</v>
      </c>
      <c r="L88" s="5">
        <f>I88+K88</f>
        <v>73.49000000000001</v>
      </c>
      <c r="M88" s="5">
        <v>4</v>
      </c>
    </row>
    <row r="89" spans="1:13" s="4" customFormat="1" ht="21" customHeight="1">
      <c r="A89" s="5">
        <v>5</v>
      </c>
      <c r="B89" s="8" t="s">
        <v>175</v>
      </c>
      <c r="C89" s="8" t="s">
        <v>4</v>
      </c>
      <c r="D89" s="9" t="s">
        <v>167</v>
      </c>
      <c r="E89" s="5" t="s">
        <v>169</v>
      </c>
      <c r="F89" s="9" t="s">
        <v>6</v>
      </c>
      <c r="G89" s="5" t="s">
        <v>176</v>
      </c>
      <c r="H89" s="5">
        <v>59.5</v>
      </c>
      <c r="I89" s="5">
        <v>29.75</v>
      </c>
      <c r="J89" s="5">
        <v>85.1</v>
      </c>
      <c r="K89" s="5">
        <f>J89*0.5</f>
        <v>42.55</v>
      </c>
      <c r="L89" s="5">
        <f>I89+K89</f>
        <v>72.3</v>
      </c>
      <c r="M89" s="5">
        <v>5</v>
      </c>
    </row>
    <row r="90" spans="1:13" s="4" customFormat="1" ht="21" customHeight="1">
      <c r="A90" s="14" t="s">
        <v>179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</row>
    <row r="91" spans="1:13" s="4" customFormat="1" ht="21" customHeight="1">
      <c r="A91" s="5">
        <v>1</v>
      </c>
      <c r="B91" s="8" t="s">
        <v>183</v>
      </c>
      <c r="C91" s="8" t="s">
        <v>4</v>
      </c>
      <c r="D91" s="9" t="s">
        <v>179</v>
      </c>
      <c r="E91" s="5" t="s">
        <v>181</v>
      </c>
      <c r="F91" s="9" t="s">
        <v>6</v>
      </c>
      <c r="G91" s="5" t="s">
        <v>184</v>
      </c>
      <c r="H91" s="5">
        <v>69.5</v>
      </c>
      <c r="I91" s="5">
        <v>34.75</v>
      </c>
      <c r="J91" s="5">
        <v>87.46</v>
      </c>
      <c r="K91" s="5">
        <f>J91*0.5</f>
        <v>43.73</v>
      </c>
      <c r="L91" s="5">
        <f>I91+K91</f>
        <v>78.47999999999999</v>
      </c>
      <c r="M91" s="5">
        <v>1</v>
      </c>
    </row>
    <row r="92" spans="1:13" s="4" customFormat="1" ht="21" customHeight="1">
      <c r="A92" s="5">
        <v>2</v>
      </c>
      <c r="B92" s="8" t="s">
        <v>180</v>
      </c>
      <c r="C92" s="8" t="s">
        <v>18</v>
      </c>
      <c r="D92" s="9" t="s">
        <v>179</v>
      </c>
      <c r="E92" s="5" t="s">
        <v>181</v>
      </c>
      <c r="F92" s="9" t="s">
        <v>6</v>
      </c>
      <c r="G92" s="5" t="s">
        <v>182</v>
      </c>
      <c r="H92" s="5">
        <v>72</v>
      </c>
      <c r="I92" s="5">
        <v>36</v>
      </c>
      <c r="J92" s="5">
        <v>78.72</v>
      </c>
      <c r="K92" s="5">
        <f>J92*0.5</f>
        <v>39.36</v>
      </c>
      <c r="L92" s="5">
        <f>I92+K92</f>
        <v>75.36</v>
      </c>
      <c r="M92" s="5">
        <v>2</v>
      </c>
    </row>
    <row r="93" spans="1:13" s="4" customFormat="1" ht="21" customHeight="1">
      <c r="A93" s="5">
        <v>3</v>
      </c>
      <c r="B93" s="8" t="s">
        <v>185</v>
      </c>
      <c r="C93" s="8" t="s">
        <v>18</v>
      </c>
      <c r="D93" s="9" t="s">
        <v>179</v>
      </c>
      <c r="E93" s="5" t="s">
        <v>181</v>
      </c>
      <c r="F93" s="9" t="s">
        <v>6</v>
      </c>
      <c r="G93" s="5" t="s">
        <v>186</v>
      </c>
      <c r="H93" s="5">
        <v>68.5</v>
      </c>
      <c r="I93" s="5">
        <v>34.25</v>
      </c>
      <c r="J93" s="5">
        <v>68.44</v>
      </c>
      <c r="K93" s="5">
        <f>J93*0.5</f>
        <v>34.22</v>
      </c>
      <c r="L93" s="5">
        <f>I93+K93</f>
        <v>68.47</v>
      </c>
      <c r="M93" s="5">
        <v>4</v>
      </c>
    </row>
    <row r="94" spans="1:13" s="4" customFormat="1" ht="21" customHeight="1">
      <c r="A94" s="5">
        <v>4</v>
      </c>
      <c r="B94" s="12" t="s">
        <v>209</v>
      </c>
      <c r="C94" s="12" t="s">
        <v>18</v>
      </c>
      <c r="D94" s="13" t="s">
        <v>179</v>
      </c>
      <c r="E94" s="12" t="s">
        <v>181</v>
      </c>
      <c r="F94" s="13" t="s">
        <v>6</v>
      </c>
      <c r="G94" s="12" t="s">
        <v>210</v>
      </c>
      <c r="H94" s="12">
        <v>61.5</v>
      </c>
      <c r="I94" s="12">
        <v>30.75</v>
      </c>
      <c r="J94" s="12">
        <v>63.74</v>
      </c>
      <c r="K94" s="12">
        <f>J94*0.5</f>
        <v>31.87</v>
      </c>
      <c r="L94" s="12">
        <f>I94+K94</f>
        <v>62.620000000000005</v>
      </c>
      <c r="M94" s="12">
        <v>6</v>
      </c>
    </row>
    <row r="95" spans="1:13" s="4" customFormat="1" ht="21" customHeight="1">
      <c r="A95" s="14" t="s">
        <v>187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</row>
    <row r="96" spans="1:13" s="4" customFormat="1" ht="21" customHeight="1">
      <c r="A96" s="5">
        <v>1</v>
      </c>
      <c r="B96" s="8" t="s">
        <v>193</v>
      </c>
      <c r="C96" s="8" t="s">
        <v>4</v>
      </c>
      <c r="D96" s="9" t="s">
        <v>187</v>
      </c>
      <c r="E96" s="5" t="s">
        <v>189</v>
      </c>
      <c r="F96" s="9" t="s">
        <v>6</v>
      </c>
      <c r="G96" s="5" t="s">
        <v>194</v>
      </c>
      <c r="H96" s="5">
        <v>67</v>
      </c>
      <c r="I96" s="5">
        <v>33.5</v>
      </c>
      <c r="J96" s="5">
        <v>85.68</v>
      </c>
      <c r="K96" s="5">
        <f>J96*0.5</f>
        <v>42.84</v>
      </c>
      <c r="L96" s="5">
        <f>I96+K96</f>
        <v>76.34</v>
      </c>
      <c r="M96" s="5">
        <v>1</v>
      </c>
    </row>
    <row r="97" spans="1:13" s="4" customFormat="1" ht="21" customHeight="1">
      <c r="A97" s="5">
        <v>2</v>
      </c>
      <c r="B97" s="8" t="s">
        <v>191</v>
      </c>
      <c r="C97" s="8" t="s">
        <v>18</v>
      </c>
      <c r="D97" s="9" t="s">
        <v>187</v>
      </c>
      <c r="E97" s="5" t="s">
        <v>189</v>
      </c>
      <c r="F97" s="9" t="s">
        <v>6</v>
      </c>
      <c r="G97" s="5" t="s">
        <v>192</v>
      </c>
      <c r="H97" s="5">
        <v>68.5</v>
      </c>
      <c r="I97" s="5">
        <v>34.25</v>
      </c>
      <c r="J97" s="5">
        <v>83.26</v>
      </c>
      <c r="K97" s="5">
        <f>J97*0.5</f>
        <v>41.63</v>
      </c>
      <c r="L97" s="5">
        <f>I97+K97</f>
        <v>75.88</v>
      </c>
      <c r="M97" s="5">
        <v>2</v>
      </c>
    </row>
    <row r="98" spans="1:13" s="4" customFormat="1" ht="21" customHeight="1">
      <c r="A98" s="5">
        <v>3</v>
      </c>
      <c r="B98" s="8" t="s">
        <v>195</v>
      </c>
      <c r="C98" s="8" t="s">
        <v>4</v>
      </c>
      <c r="D98" s="9" t="s">
        <v>187</v>
      </c>
      <c r="E98" s="5" t="s">
        <v>189</v>
      </c>
      <c r="F98" s="9" t="s">
        <v>6</v>
      </c>
      <c r="G98" s="5" t="s">
        <v>196</v>
      </c>
      <c r="H98" s="5">
        <v>65.5</v>
      </c>
      <c r="I98" s="5">
        <v>32.75</v>
      </c>
      <c r="J98" s="5">
        <v>85.68</v>
      </c>
      <c r="K98" s="5">
        <f>J98*0.5</f>
        <v>42.84</v>
      </c>
      <c r="L98" s="5">
        <f>I98+K98</f>
        <v>75.59</v>
      </c>
      <c r="M98" s="5">
        <v>3</v>
      </c>
    </row>
    <row r="99" spans="1:13" ht="21" customHeight="1">
      <c r="A99" s="5">
        <v>4</v>
      </c>
      <c r="B99" s="8" t="s">
        <v>188</v>
      </c>
      <c r="C99" s="8" t="s">
        <v>4</v>
      </c>
      <c r="D99" s="9" t="s">
        <v>187</v>
      </c>
      <c r="E99" s="5" t="s">
        <v>189</v>
      </c>
      <c r="F99" s="9" t="s">
        <v>6</v>
      </c>
      <c r="G99" s="5" t="s">
        <v>190</v>
      </c>
      <c r="H99" s="5">
        <v>70</v>
      </c>
      <c r="I99" s="5">
        <v>35</v>
      </c>
      <c r="J99" s="5">
        <v>80.28</v>
      </c>
      <c r="K99" s="5">
        <f>J99*0.5</f>
        <v>40.14</v>
      </c>
      <c r="L99" s="5">
        <f>I99+K99</f>
        <v>75.14</v>
      </c>
      <c r="M99" s="5">
        <v>4</v>
      </c>
    </row>
  </sheetData>
  <sheetProtection/>
  <mergeCells count="26">
    <mergeCell ref="A1:M1"/>
    <mergeCell ref="A3:M3"/>
    <mergeCell ref="A6:M6"/>
    <mergeCell ref="A9:M9"/>
    <mergeCell ref="A21:M21"/>
    <mergeCell ref="A23:M23"/>
    <mergeCell ref="A27:M27"/>
    <mergeCell ref="A29:M29"/>
    <mergeCell ref="A13:M13"/>
    <mergeCell ref="A15:M15"/>
    <mergeCell ref="A17:M17"/>
    <mergeCell ref="A19:M19"/>
    <mergeCell ref="A47:M47"/>
    <mergeCell ref="A53:M53"/>
    <mergeCell ref="A57:M57"/>
    <mergeCell ref="A60:M60"/>
    <mergeCell ref="A31:M31"/>
    <mergeCell ref="A33:M33"/>
    <mergeCell ref="A35:M35"/>
    <mergeCell ref="A41:M41"/>
    <mergeCell ref="A90:M90"/>
    <mergeCell ref="A95:M95"/>
    <mergeCell ref="A66:M66"/>
    <mergeCell ref="A73:M73"/>
    <mergeCell ref="A80:M80"/>
    <mergeCell ref="A84:M8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2018-06-22T02:40:57Z</cp:lastPrinted>
  <dcterms:created xsi:type="dcterms:W3CDTF">2016-06-08T05:54:27Z</dcterms:created>
  <dcterms:modified xsi:type="dcterms:W3CDTF">2018-08-03T03:27:18Z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