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<sst xmlns="http://schemas.openxmlformats.org/spreadsheetml/2006/main" count="1071" uniqueCount="865">
  <si>
    <t>附件：</t>
  </si>
  <si>
    <t>2018年“达州英才计划”引才行动实绩认定、面谈考核成绩及排名</t>
  </si>
  <si>
    <t>市级综合岗位</t>
  </si>
  <si>
    <t>序号</t>
  </si>
  <si>
    <t>报考单位</t>
  </si>
  <si>
    <t>职位代码</t>
  </si>
  <si>
    <t>拟录用人数</t>
  </si>
  <si>
    <t>姓名</t>
  </si>
  <si>
    <t>身份证号</t>
  </si>
  <si>
    <t>实绩认定成绩</t>
  </si>
  <si>
    <t>面谈成绩</t>
  </si>
  <si>
    <t>总成绩</t>
  </si>
  <si>
    <t>排名</t>
  </si>
  <si>
    <t>是否进入体检考察</t>
  </si>
  <si>
    <t>备注</t>
  </si>
  <si>
    <t>达州市旅游局</t>
  </si>
  <si>
    <t>18012</t>
  </si>
  <si>
    <t>李建东</t>
  </si>
  <si>
    <t>37052119******0052</t>
  </si>
  <si>
    <t>李  环</t>
  </si>
  <si>
    <t>37233019******6668</t>
  </si>
  <si>
    <t>赵浩舟</t>
  </si>
  <si>
    <t>41088119******1574</t>
  </si>
  <si>
    <t>吴有权</t>
  </si>
  <si>
    <t>43122719******1219</t>
  </si>
  <si>
    <t>杨敏莹</t>
  </si>
  <si>
    <t>50023219******3148</t>
  </si>
  <si>
    <t>聂恺宏</t>
  </si>
  <si>
    <t>50023319******1079</t>
  </si>
  <si>
    <t>张轩铭</t>
  </si>
  <si>
    <t>50038119******0010</t>
  </si>
  <si>
    <t>杨林艳</t>
  </si>
  <si>
    <t>51062319******3121</t>
  </si>
  <si>
    <t>陆  文</t>
  </si>
  <si>
    <t>51072419******5211</t>
  </si>
  <si>
    <t>是</t>
  </si>
  <si>
    <t>根据引才公告，“总成绩相同，面谈考核成绩高者进入体检考察范围。”</t>
  </si>
  <si>
    <t>魏江龙</t>
  </si>
  <si>
    <t>51132319******3094</t>
  </si>
  <si>
    <t>胡  黎</t>
  </si>
  <si>
    <t>51132419******2869</t>
  </si>
  <si>
    <t>尹  杰</t>
  </si>
  <si>
    <t>51152119******6315</t>
  </si>
  <si>
    <t>廖晋梅</t>
  </si>
  <si>
    <t>51162319******5243</t>
  </si>
  <si>
    <t>刘  飞</t>
  </si>
  <si>
    <t>51162319******2537</t>
  </si>
  <si>
    <t>李  娅</t>
  </si>
  <si>
    <t>51302119******6446</t>
  </si>
  <si>
    <t>王翔鹰</t>
  </si>
  <si>
    <t>51302219******151x</t>
  </si>
  <si>
    <t>向雪琴</t>
  </si>
  <si>
    <t>51302219******760x</t>
  </si>
  <si>
    <t>王  兰</t>
  </si>
  <si>
    <t>51302219******5266</t>
  </si>
  <si>
    <t>丁亚娜</t>
  </si>
  <si>
    <t>51302319******4626</t>
  </si>
  <si>
    <t>施竹芳</t>
  </si>
  <si>
    <t>51302919******494x</t>
  </si>
  <si>
    <t>向  程</t>
  </si>
  <si>
    <t>51372119******4810</t>
  </si>
  <si>
    <t>张  妍</t>
  </si>
  <si>
    <t>51372119******2306</t>
  </si>
  <si>
    <t>陈  昕</t>
  </si>
  <si>
    <t>61232819******0044</t>
  </si>
  <si>
    <t>张乃旭</t>
  </si>
  <si>
    <t>62011119******2517</t>
  </si>
  <si>
    <t>谢瑞娟</t>
  </si>
  <si>
    <t>62052319******110x</t>
  </si>
  <si>
    <t>达州市服务业发展促进中心</t>
  </si>
  <si>
    <t>18014</t>
  </si>
  <si>
    <t>陈茂涵</t>
  </si>
  <si>
    <t>51302319******8936</t>
  </si>
  <si>
    <t>达州市广播电视台</t>
  </si>
  <si>
    <t>18037</t>
  </si>
  <si>
    <t>田煚升</t>
  </si>
  <si>
    <t>51302119******7475</t>
  </si>
  <si>
    <t>达州市职业高级中学</t>
  </si>
  <si>
    <t>18038</t>
  </si>
  <si>
    <t>牟  欢</t>
  </si>
  <si>
    <t>51302219******1700</t>
  </si>
  <si>
    <t>达州市规划编制中心</t>
  </si>
  <si>
    <t>18199</t>
  </si>
  <si>
    <t>张丽莎</t>
  </si>
  <si>
    <t>51303019******0049</t>
  </si>
  <si>
    <t>达州市投资促进局</t>
  </si>
  <si>
    <t>18200</t>
  </si>
  <si>
    <t>张耘彬</t>
  </si>
  <si>
    <t>54262119******0028</t>
  </si>
  <si>
    <t>达州市物流业发展办公室</t>
  </si>
  <si>
    <t>18203</t>
  </si>
  <si>
    <t>胡力海</t>
  </si>
  <si>
    <t>51302119******8871</t>
  </si>
  <si>
    <t>达州市纪委网络与政务服务中心</t>
  </si>
  <si>
    <t>18001</t>
  </si>
  <si>
    <t>付春龍</t>
  </si>
  <si>
    <t>51302319******8033</t>
  </si>
  <si>
    <t>18002</t>
  </si>
  <si>
    <t>刘茂锦</t>
  </si>
  <si>
    <t>51150219******0681</t>
  </si>
  <si>
    <t>吴卓娥</t>
  </si>
  <si>
    <t>51302119******1809</t>
  </si>
  <si>
    <t>雷学洪</t>
  </si>
  <si>
    <t>51302919******4840</t>
  </si>
  <si>
    <t>达州市政府投资非经营性
房屋建筑项目代建管理中心</t>
  </si>
  <si>
    <t>18007</t>
  </si>
  <si>
    <t>王  倩</t>
  </si>
  <si>
    <t>51300119******2026</t>
  </si>
  <si>
    <t>黄  月</t>
  </si>
  <si>
    <t>51302919******218x</t>
  </si>
  <si>
    <t>达州市大型水利工程建设管理中心</t>
  </si>
  <si>
    <t>18013</t>
  </si>
  <si>
    <t>陈文媛</t>
  </si>
  <si>
    <t>50022419******7864</t>
  </si>
  <si>
    <t>冯玉超</t>
  </si>
  <si>
    <t>51130219******0015</t>
  </si>
  <si>
    <t>李茂森</t>
  </si>
  <si>
    <t>51302219******0013</t>
  </si>
  <si>
    <t>李  瑶</t>
  </si>
  <si>
    <t>51302219******6710</t>
  </si>
  <si>
    <t>张凤秋</t>
  </si>
  <si>
    <t>51370119******6623</t>
  </si>
  <si>
    <t>达州市安全生产应急救援支队</t>
  </si>
  <si>
    <t>18015</t>
  </si>
  <si>
    <t>谭烜昊</t>
  </si>
  <si>
    <t>50010119******3033</t>
  </si>
  <si>
    <t>蒋方扬</t>
  </si>
  <si>
    <t>50038219******3595</t>
  </si>
  <si>
    <t>肖  静</t>
  </si>
  <si>
    <t>51162319******4429</t>
  </si>
  <si>
    <t>黄  一</t>
  </si>
  <si>
    <t>51300119******0217</t>
  </si>
  <si>
    <t>谯自强</t>
  </si>
  <si>
    <t>51303019******361x</t>
  </si>
  <si>
    <t>代庆松</t>
  </si>
  <si>
    <t>51303019******431x</t>
  </si>
  <si>
    <t>王国元</t>
  </si>
  <si>
    <t>51372319******6811</t>
  </si>
  <si>
    <t>达州市科技知识产权局</t>
  </si>
  <si>
    <t>18016</t>
  </si>
  <si>
    <t>伍洋婷</t>
  </si>
  <si>
    <t>51012419******4328</t>
  </si>
  <si>
    <t>龙  丹</t>
  </si>
  <si>
    <t>51012519******1523</t>
  </si>
  <si>
    <t>缺考</t>
  </si>
  <si>
    <t>顾  韬</t>
  </si>
  <si>
    <t>51092119******0010</t>
  </si>
  <si>
    <t>李  联</t>
  </si>
  <si>
    <t>51102319******3161</t>
  </si>
  <si>
    <t>徐  林</t>
  </si>
  <si>
    <t>51132119******3272</t>
  </si>
  <si>
    <t>张文城</t>
  </si>
  <si>
    <t>51302119******6758</t>
  </si>
  <si>
    <t>任  娟</t>
  </si>
  <si>
    <t>51302119******8141</t>
  </si>
  <si>
    <t>魏诗林</t>
  </si>
  <si>
    <t>51302119******8979</t>
  </si>
  <si>
    <t>黄  蓉</t>
  </si>
  <si>
    <t>51302219******4827</t>
  </si>
  <si>
    <t>张海周</t>
  </si>
  <si>
    <t>51302919******3670</t>
  </si>
  <si>
    <t>冷  川</t>
  </si>
  <si>
    <t>51302919******6479</t>
  </si>
  <si>
    <t>黄何松</t>
  </si>
  <si>
    <t>51302919******3454</t>
  </si>
  <si>
    <t>黄  啸</t>
  </si>
  <si>
    <t>51382119******901x</t>
  </si>
  <si>
    <t>达州市网络舆情中心（达州市互联网不良与违法信息举报中心）</t>
  </si>
  <si>
    <t>18003</t>
  </si>
  <si>
    <t>邓先均</t>
  </si>
  <si>
    <t>51302319******0519</t>
  </si>
  <si>
    <t>18004</t>
  </si>
  <si>
    <t>唐瑜伟</t>
  </si>
  <si>
    <t>51302119******834x</t>
  </si>
  <si>
    <t>余小月</t>
  </si>
  <si>
    <t>51303019******4627</t>
  </si>
  <si>
    <t>达州市港澳及海外联络办公室</t>
  </si>
  <si>
    <t>18005</t>
  </si>
  <si>
    <t>张明春</t>
  </si>
  <si>
    <t>37292819******3412</t>
  </si>
  <si>
    <t>丁帅稳</t>
  </si>
  <si>
    <t>41092319******6019</t>
  </si>
  <si>
    <t>尹雪竹</t>
  </si>
  <si>
    <t>51302219******0025</t>
  </si>
  <si>
    <t>周  娜</t>
  </si>
  <si>
    <t>62262519******2021</t>
  </si>
  <si>
    <t>单新钰</t>
  </si>
  <si>
    <t>65020419******0031</t>
  </si>
  <si>
    <t>达州市统计大数据中心</t>
  </si>
  <si>
    <t>18006</t>
  </si>
  <si>
    <t>张国超</t>
  </si>
  <si>
    <t>13112719******0574</t>
  </si>
  <si>
    <t>刘  盼</t>
  </si>
  <si>
    <t>50023719******8988</t>
  </si>
  <si>
    <t>涂  月</t>
  </si>
  <si>
    <t>51018219******2027</t>
  </si>
  <si>
    <t>黄艳萍</t>
  </si>
  <si>
    <t>51072519******6620</t>
  </si>
  <si>
    <t>刘书群</t>
  </si>
  <si>
    <t>51162219******1348</t>
  </si>
  <si>
    <t>潘泓君</t>
  </si>
  <si>
    <t>51300119******0828</t>
  </si>
  <si>
    <t>谢亚亚</t>
  </si>
  <si>
    <t>51302119******6381</t>
  </si>
  <si>
    <t>曹林秋</t>
  </si>
  <si>
    <t>51302219******0941</t>
  </si>
  <si>
    <t>李奇林</t>
  </si>
  <si>
    <t>51303019******0016</t>
  </si>
  <si>
    <t>达州市环境监测站</t>
  </si>
  <si>
    <t>18032</t>
  </si>
  <si>
    <t>高美玲</t>
  </si>
  <si>
    <t>14270319******0664</t>
  </si>
  <si>
    <t>王照猛</t>
  </si>
  <si>
    <t>34122619******3531</t>
  </si>
  <si>
    <t>唐永琼</t>
  </si>
  <si>
    <t>50022819******8527</t>
  </si>
  <si>
    <t>谢  运</t>
  </si>
  <si>
    <t>51160219******192x</t>
  </si>
  <si>
    <t>杨  春</t>
  </si>
  <si>
    <t>51168119******0082</t>
  </si>
  <si>
    <t>邓超月</t>
  </si>
  <si>
    <t>51300119******0825</t>
  </si>
  <si>
    <t>刘瑶瑶</t>
  </si>
  <si>
    <t>51300219******0826</t>
  </si>
  <si>
    <t>陈  晓</t>
  </si>
  <si>
    <t>51300219******7864</t>
  </si>
  <si>
    <t>张  楠</t>
  </si>
  <si>
    <t>51300219******4566</t>
  </si>
  <si>
    <t>马美华</t>
  </si>
  <si>
    <t>51302219******6522</t>
  </si>
  <si>
    <t>喻子恒</t>
  </si>
  <si>
    <t>51372119******2115</t>
  </si>
  <si>
    <t>黄  伟</t>
  </si>
  <si>
    <t>51390119******3334</t>
  </si>
  <si>
    <t>江文龙</t>
  </si>
  <si>
    <t>51392219******6914</t>
  </si>
  <si>
    <t>18033</t>
  </si>
  <si>
    <t>冯  佳</t>
  </si>
  <si>
    <t>51300119******0824</t>
  </si>
  <si>
    <t>达州市政府投资审计中心</t>
  </si>
  <si>
    <t>18009</t>
  </si>
  <si>
    <t>谭西成</t>
  </si>
  <si>
    <t>51302319******0930</t>
  </si>
  <si>
    <t>董茜月</t>
  </si>
  <si>
    <t>51303019******0024</t>
  </si>
  <si>
    <t>达州市农业科学研究院</t>
  </si>
  <si>
    <t>18030</t>
  </si>
  <si>
    <t>郭潇潇</t>
  </si>
  <si>
    <t>41272619******8441</t>
  </si>
  <si>
    <t>杨致远</t>
  </si>
  <si>
    <t>62220119******0015</t>
  </si>
  <si>
    <t>王谦州</t>
  </si>
  <si>
    <t>62272719******7126</t>
  </si>
  <si>
    <t>秦娜娜</t>
  </si>
  <si>
    <t>62282719******5160</t>
  </si>
  <si>
    <t>赖  鑫</t>
  </si>
  <si>
    <t>65290119******1418</t>
  </si>
  <si>
    <t>18031</t>
  </si>
  <si>
    <t>高  双</t>
  </si>
  <si>
    <t>41142119******2441</t>
  </si>
  <si>
    <t>陈  想</t>
  </si>
  <si>
    <t>50022319******8857</t>
  </si>
  <si>
    <t>吕  浩</t>
  </si>
  <si>
    <t>50022419******3354</t>
  </si>
  <si>
    <t>达州市林业园林科技研究推广中心</t>
  </si>
  <si>
    <t>18035</t>
  </si>
  <si>
    <t>王晓文</t>
  </si>
  <si>
    <t>14223219******5953</t>
  </si>
  <si>
    <t>鲁  洪</t>
  </si>
  <si>
    <t>42280219******4435</t>
  </si>
  <si>
    <t>杨兴灿</t>
  </si>
  <si>
    <t>51130319******4259</t>
  </si>
  <si>
    <t>罗李娟</t>
  </si>
  <si>
    <t>51302119******0029</t>
  </si>
  <si>
    <t>方  艳</t>
  </si>
  <si>
    <t>51302219******4886</t>
  </si>
  <si>
    <t>程  芳</t>
  </si>
  <si>
    <t>51370119******204x</t>
  </si>
  <si>
    <t>邢浪漫</t>
  </si>
  <si>
    <t>61011519******2514</t>
  </si>
  <si>
    <t>四川省达州中医学校</t>
  </si>
  <si>
    <t>18040</t>
  </si>
  <si>
    <t>罗  婷</t>
  </si>
  <si>
    <t>51162119******7541</t>
  </si>
  <si>
    <t>18041</t>
  </si>
  <si>
    <t>陈俞欣</t>
  </si>
  <si>
    <t>42282319******0426</t>
  </si>
  <si>
    <t>达州经济开发区政务服务中心</t>
  </si>
  <si>
    <t>18181</t>
  </si>
  <si>
    <t>邹  鑫</t>
  </si>
  <si>
    <t>33252219******9514</t>
  </si>
  <si>
    <t>张  瑶</t>
  </si>
  <si>
    <t>51102519******1884</t>
  </si>
  <si>
    <t>刘亚莉</t>
  </si>
  <si>
    <t>51162319******5743</t>
  </si>
  <si>
    <t>庞博文</t>
  </si>
  <si>
    <t>51302119******2915</t>
  </si>
  <si>
    <t>达州经开区公用事业管理中心</t>
  </si>
  <si>
    <t>18183</t>
  </si>
  <si>
    <t>王  丹</t>
  </si>
  <si>
    <t>45032419******6138</t>
  </si>
  <si>
    <t>马裕翔</t>
  </si>
  <si>
    <t>51080219******2013</t>
  </si>
  <si>
    <t>周小东</t>
  </si>
  <si>
    <t>51102519******0956</t>
  </si>
  <si>
    <t>王志文</t>
  </si>
  <si>
    <t>51302119******3431</t>
  </si>
  <si>
    <t>张家荣</t>
  </si>
  <si>
    <t>51302219******2719</t>
  </si>
  <si>
    <t>雍自婷</t>
  </si>
  <si>
    <t>64032119******092x</t>
  </si>
  <si>
    <t>18184</t>
  </si>
  <si>
    <t>王明亮</t>
  </si>
  <si>
    <t>51302919******6836</t>
  </si>
  <si>
    <t>谭  涛</t>
  </si>
  <si>
    <t>51372319******0274</t>
  </si>
  <si>
    <t>达州市植检站</t>
  </si>
  <si>
    <t>18017</t>
  </si>
  <si>
    <t>方  羚</t>
  </si>
  <si>
    <t>50023419******5448</t>
  </si>
  <si>
    <t>王  秋</t>
  </si>
  <si>
    <t>51118119******1920</t>
  </si>
  <si>
    <t>向丽媛</t>
  </si>
  <si>
    <t>51300119******1028</t>
  </si>
  <si>
    <t>雷  博</t>
  </si>
  <si>
    <t>61052719******2717</t>
  </si>
  <si>
    <t>王  广</t>
  </si>
  <si>
    <t>62050219******6157</t>
  </si>
  <si>
    <t>富  蓉</t>
  </si>
  <si>
    <t>62230119******1746</t>
  </si>
  <si>
    <t>周海伟</t>
  </si>
  <si>
    <t>62292119******6076</t>
  </si>
  <si>
    <t>达州市土壤肥料与生态建设工作站</t>
  </si>
  <si>
    <t>18018</t>
  </si>
  <si>
    <t>刘  阳</t>
  </si>
  <si>
    <t>61032419******1860</t>
  </si>
  <si>
    <t>达州市种子管理站</t>
  </si>
  <si>
    <t>18019</t>
  </si>
  <si>
    <t>石  榴</t>
  </si>
  <si>
    <t>61232519******1128</t>
  </si>
  <si>
    <t>达州市经济作物技术推广站</t>
  </si>
  <si>
    <t>18020</t>
  </si>
  <si>
    <t>余风华</t>
  </si>
  <si>
    <t>50023019******1912</t>
  </si>
  <si>
    <t>侯小龙</t>
  </si>
  <si>
    <t>51302119******5752</t>
  </si>
  <si>
    <t>潘芸芸</t>
  </si>
  <si>
    <t>51302119******8126</t>
  </si>
  <si>
    <t>18021</t>
  </si>
  <si>
    <t>兰雨婷</t>
  </si>
  <si>
    <t>51010619******0429</t>
  </si>
  <si>
    <t>汪正香</t>
  </si>
  <si>
    <t>51092219******3626</t>
  </si>
  <si>
    <t>余  勇</t>
  </si>
  <si>
    <t>51302119******1670</t>
  </si>
  <si>
    <t>达州市农业技术推广站</t>
  </si>
  <si>
    <t>18022</t>
  </si>
  <si>
    <t>彭超攀</t>
  </si>
  <si>
    <t>41152819******191x</t>
  </si>
  <si>
    <t>鲜小华</t>
  </si>
  <si>
    <t>51132419******0481</t>
  </si>
  <si>
    <t>金  容</t>
  </si>
  <si>
    <t>51162219******1026</t>
  </si>
  <si>
    <t>张  晓</t>
  </si>
  <si>
    <t>62042119******4122</t>
  </si>
  <si>
    <t>18023</t>
  </si>
  <si>
    <t>吕晨曦</t>
  </si>
  <si>
    <t>50022619******6864</t>
  </si>
  <si>
    <t>谭小龙</t>
  </si>
  <si>
    <t>51072319******2631</t>
  </si>
  <si>
    <t>罗  君</t>
  </si>
  <si>
    <t>51132119******5021</t>
  </si>
  <si>
    <t>肖  梅</t>
  </si>
  <si>
    <t>51302219******7387</t>
  </si>
  <si>
    <t>周才懿</t>
  </si>
  <si>
    <t>51302919******3953</t>
  </si>
  <si>
    <t>李小雨</t>
  </si>
  <si>
    <t>51302919******4275</t>
  </si>
  <si>
    <t>毛常清</t>
  </si>
  <si>
    <t>51372319******8448</t>
  </si>
  <si>
    <t>18024</t>
  </si>
  <si>
    <t>丁  磊</t>
  </si>
  <si>
    <t>14103119******0036</t>
  </si>
  <si>
    <t>路  康</t>
  </si>
  <si>
    <t>62042319******4414</t>
  </si>
  <si>
    <t>达州市乳品管理站</t>
  </si>
  <si>
    <t>18025</t>
  </si>
  <si>
    <t>蒋永梅</t>
  </si>
  <si>
    <t>62012319******3725</t>
  </si>
  <si>
    <t>18026</t>
  </si>
  <si>
    <t>王  曼</t>
  </si>
  <si>
    <t>51132519******262x</t>
  </si>
  <si>
    <t>陈进超</t>
  </si>
  <si>
    <t>53012519******1711</t>
  </si>
  <si>
    <t>罗  刚</t>
  </si>
  <si>
    <t>62052419******465x</t>
  </si>
  <si>
    <t>达州市农业机械研究推广站</t>
  </si>
  <si>
    <t>18027</t>
  </si>
  <si>
    <t>宋亚鹏</t>
  </si>
  <si>
    <t>37152219******2358</t>
  </si>
  <si>
    <t>张  建</t>
  </si>
  <si>
    <t>51012919******2111</t>
  </si>
  <si>
    <t>高彦玉</t>
  </si>
  <si>
    <t>53212819******0322</t>
  </si>
  <si>
    <t>达州市茶果技术推广站</t>
  </si>
  <si>
    <t>18028</t>
  </si>
  <si>
    <t>黄佳璟</t>
  </si>
  <si>
    <t>51018219******2623</t>
  </si>
  <si>
    <t>何珊珊</t>
  </si>
  <si>
    <t>51082219******3665</t>
  </si>
  <si>
    <t>李  雷</t>
  </si>
  <si>
    <t>51372319******6978</t>
  </si>
  <si>
    <t>18029</t>
  </si>
  <si>
    <t>张  慧</t>
  </si>
  <si>
    <t>61232619******5942</t>
  </si>
  <si>
    <t>达州市委党校</t>
  </si>
  <si>
    <t>黄亚莉</t>
  </si>
  <si>
    <t>62242719******3780</t>
  </si>
  <si>
    <t>钟太刚</t>
  </si>
  <si>
    <t>51102519******7792</t>
  </si>
  <si>
    <t>卫生系统</t>
  </si>
  <si>
    <t>面试
成绩</t>
  </si>
  <si>
    <t>达州市中心医院</t>
  </si>
  <si>
    <t>汪国源</t>
  </si>
  <si>
    <t>51070419******0021</t>
  </si>
  <si>
    <t>余思萍</t>
  </si>
  <si>
    <t>51300119******1429</t>
  </si>
  <si>
    <t>曹方慧</t>
  </si>
  <si>
    <t>61043119******1923</t>
  </si>
  <si>
    <t>杨  雪</t>
  </si>
  <si>
    <t>51302219******2641</t>
  </si>
  <si>
    <t>符  霞</t>
  </si>
  <si>
    <t>51162219******9729</t>
  </si>
  <si>
    <t>夏晓清</t>
  </si>
  <si>
    <t>51092119******0024</t>
  </si>
  <si>
    <t>谢  俊</t>
  </si>
  <si>
    <t>51162319******118x</t>
  </si>
  <si>
    <t>陈秋宇</t>
  </si>
  <si>
    <t>51303019******3233</t>
  </si>
  <si>
    <t>郑康燕</t>
  </si>
  <si>
    <t>51302119******6447</t>
  </si>
  <si>
    <t>何江山</t>
  </si>
  <si>
    <t>51302119******3750</t>
  </si>
  <si>
    <t>杨现莉</t>
  </si>
  <si>
    <t>51302119******6801</t>
  </si>
  <si>
    <t>谭玲玲</t>
  </si>
  <si>
    <t>51300219******1222</t>
  </si>
  <si>
    <t>欧阳辉</t>
  </si>
  <si>
    <t>51302219******2095</t>
  </si>
  <si>
    <t>何  芮</t>
  </si>
  <si>
    <t>51302219******0806</t>
  </si>
  <si>
    <t>罗一文</t>
  </si>
  <si>
    <t>51302319******6734</t>
  </si>
  <si>
    <t>刘  森</t>
  </si>
  <si>
    <t>51302919******4732</t>
  </si>
  <si>
    <t>刘相波</t>
  </si>
  <si>
    <t>51340119******4219</t>
  </si>
  <si>
    <t>田园园</t>
  </si>
  <si>
    <t>51302219******0040</t>
  </si>
  <si>
    <t>谭  颗</t>
  </si>
  <si>
    <t>51132419******2711</t>
  </si>
  <si>
    <t>李  源</t>
  </si>
  <si>
    <t>51300119******0836</t>
  </si>
  <si>
    <t>蔡  婷</t>
  </si>
  <si>
    <t>51302119******0868</t>
  </si>
  <si>
    <t>赵晟昊</t>
  </si>
  <si>
    <t>51302919******0033</t>
  </si>
  <si>
    <t>陈  浪</t>
  </si>
  <si>
    <t>51303019******145x</t>
  </si>
  <si>
    <t>唐刘霞</t>
  </si>
  <si>
    <t>51302119******778x</t>
  </si>
  <si>
    <t>李  聪</t>
  </si>
  <si>
    <t>51303019******6310</t>
  </si>
  <si>
    <t>严  欢</t>
  </si>
  <si>
    <t>51302219******2318</t>
  </si>
  <si>
    <t>杨中秋</t>
  </si>
  <si>
    <t>51302219******3013</t>
  </si>
  <si>
    <t>党  兴</t>
  </si>
  <si>
    <t>51303019******0017</t>
  </si>
  <si>
    <t>石  现</t>
  </si>
  <si>
    <t>51302119******8893</t>
  </si>
  <si>
    <t>柏翰林</t>
  </si>
  <si>
    <t>51302119******0978</t>
  </si>
  <si>
    <t>任  磊</t>
  </si>
  <si>
    <t>51302119******5932</t>
  </si>
  <si>
    <t>王  洪</t>
  </si>
  <si>
    <t>51302219******8072</t>
  </si>
  <si>
    <t>高小春</t>
  </si>
  <si>
    <t>51302919******6825</t>
  </si>
  <si>
    <t>文泽贤</t>
  </si>
  <si>
    <t>51302219******0195</t>
  </si>
  <si>
    <t>庞  潇</t>
  </si>
  <si>
    <t>51300119******0837</t>
  </si>
  <si>
    <t>覃  罗</t>
  </si>
  <si>
    <t>51302219******7192</t>
  </si>
  <si>
    <t>王  杨</t>
  </si>
  <si>
    <t>51090219******8355</t>
  </si>
  <si>
    <t>宋欢欢</t>
  </si>
  <si>
    <t>51302219******3979</t>
  </si>
  <si>
    <t>唐  亮</t>
  </si>
  <si>
    <t>51370119******4559</t>
  </si>
  <si>
    <t>曾存良</t>
  </si>
  <si>
    <t>51032219******7691</t>
  </si>
  <si>
    <t>高  强</t>
  </si>
  <si>
    <t>51300119******1016</t>
  </si>
  <si>
    <t>张  艳</t>
  </si>
  <si>
    <t>51302219******5461</t>
  </si>
  <si>
    <t>张春燕</t>
  </si>
  <si>
    <t>51152119******6121</t>
  </si>
  <si>
    <t>熊  燕</t>
  </si>
  <si>
    <t>51302219******1682</t>
  </si>
  <si>
    <t>程偲婧</t>
  </si>
  <si>
    <t>51100219******0323</t>
  </si>
  <si>
    <t>郎  涵</t>
  </si>
  <si>
    <t>51302219******3441</t>
  </si>
  <si>
    <t>何  丹</t>
  </si>
  <si>
    <t>51162219******672x</t>
  </si>
  <si>
    <t>根据引才公告，面谈成绩低于70分，
不予引进。</t>
  </si>
  <si>
    <t>廖曼各</t>
  </si>
  <si>
    <t>51302119******3784</t>
  </si>
  <si>
    <t>刘伟辉</t>
  </si>
  <si>
    <t>51302219******1399</t>
  </si>
  <si>
    <t>张  银</t>
  </si>
  <si>
    <t>51302219******1675</t>
  </si>
  <si>
    <t>郑曰燕</t>
  </si>
  <si>
    <t>51302119******2203</t>
  </si>
  <si>
    <t>向春锋</t>
  </si>
  <si>
    <t>51160219******7096</t>
  </si>
  <si>
    <t>周  均</t>
  </si>
  <si>
    <t>50022819******5628</t>
  </si>
  <si>
    <t>唐  琦</t>
  </si>
  <si>
    <t>51010819******2424</t>
  </si>
  <si>
    <t>李咸杨</t>
  </si>
  <si>
    <t>51052519******3419</t>
  </si>
  <si>
    <t>赵娇娇</t>
  </si>
  <si>
    <t>51162119******1540</t>
  </si>
  <si>
    <t>李诗林</t>
  </si>
  <si>
    <t>51302219******5172</t>
  </si>
  <si>
    <t>李  雪</t>
  </si>
  <si>
    <t>51303019******0821</t>
  </si>
  <si>
    <t>曾昭萍</t>
  </si>
  <si>
    <t>51310119******2127</t>
  </si>
  <si>
    <t>唐亚尼</t>
  </si>
  <si>
    <t>43098119******0321</t>
  </si>
  <si>
    <t>李  洁</t>
  </si>
  <si>
    <t>50023419******4680</t>
  </si>
  <si>
    <t>张  利</t>
  </si>
  <si>
    <t>37052319******5313</t>
  </si>
  <si>
    <t>周  涛</t>
  </si>
  <si>
    <t>37080219******3310</t>
  </si>
  <si>
    <t>达州市中西医结合医院</t>
  </si>
  <si>
    <t>蔡  蕊</t>
  </si>
  <si>
    <t>51072419******1228</t>
  </si>
  <si>
    <t>王玲玲</t>
  </si>
  <si>
    <t>51302219******0205</t>
  </si>
  <si>
    <t>徐  娟</t>
  </si>
  <si>
    <t>51303019******4026</t>
  </si>
  <si>
    <t>黄志强</t>
  </si>
  <si>
    <t>51303019******8117</t>
  </si>
  <si>
    <t>符芸升</t>
  </si>
  <si>
    <t>51302119******8147</t>
  </si>
  <si>
    <t>赵  俊</t>
  </si>
  <si>
    <t>51302219******607X</t>
  </si>
  <si>
    <t>张校蔚</t>
  </si>
  <si>
    <t>51303019******2634</t>
  </si>
  <si>
    <t>彭  波</t>
  </si>
  <si>
    <t>51162119******8877</t>
  </si>
  <si>
    <t>杨列红</t>
  </si>
  <si>
    <t>51303019******0920</t>
  </si>
  <si>
    <t>鲁  姣</t>
  </si>
  <si>
    <t>51302119******3448</t>
  </si>
  <si>
    <t>苏  杉</t>
  </si>
  <si>
    <t>63010319******0426</t>
  </si>
  <si>
    <t>黄举华</t>
  </si>
  <si>
    <t>50023819******8272</t>
  </si>
  <si>
    <t>赵  敏</t>
  </si>
  <si>
    <t>62172619******0938</t>
  </si>
  <si>
    <t>各县市区</t>
  </si>
  <si>
    <t>身份证号码</t>
  </si>
  <si>
    <t>面试成绩</t>
  </si>
  <si>
    <t>通川区人才储备中心</t>
  </si>
  <si>
    <t>薛竟雄</t>
  </si>
  <si>
    <t>14113019******0027</t>
  </si>
  <si>
    <t>郭岱昀</t>
  </si>
  <si>
    <t>43020319******7518</t>
  </si>
  <si>
    <t>卓  婷</t>
  </si>
  <si>
    <t>43080219******0026</t>
  </si>
  <si>
    <t>冯  倩</t>
  </si>
  <si>
    <t>51082219******3921</t>
  </si>
  <si>
    <t>陈  迷</t>
  </si>
  <si>
    <t>42282519******2027</t>
  </si>
  <si>
    <t>通川区中小企业服务中心</t>
  </si>
  <si>
    <t>兰  江</t>
  </si>
  <si>
    <t>51302119******507x</t>
  </si>
  <si>
    <t>刘  丹</t>
  </si>
  <si>
    <t>51302219******6222</t>
  </si>
  <si>
    <t>张  浩</t>
  </si>
  <si>
    <t>51302219******2979</t>
  </si>
  <si>
    <t>14260319******512x</t>
  </si>
  <si>
    <t>蒋兴军</t>
  </si>
  <si>
    <t>51302919******1234</t>
  </si>
  <si>
    <t>胡章润</t>
  </si>
  <si>
    <t>51300219******7867</t>
  </si>
  <si>
    <t>杨冠中</t>
  </si>
  <si>
    <t>51100219******3618</t>
  </si>
  <si>
    <t>通川区审计局经济责任中心</t>
  </si>
  <si>
    <t>杨钧蘭</t>
  </si>
  <si>
    <t>51300119******0062</t>
  </si>
  <si>
    <t>50010119******2941</t>
  </si>
  <si>
    <t>达川区建设工程质量安全监督站</t>
  </si>
  <si>
    <t>文  德</t>
  </si>
  <si>
    <t>51302219******3999</t>
  </si>
  <si>
    <t>0.50</t>
  </si>
  <si>
    <t>83.40</t>
  </si>
  <si>
    <t>83.90</t>
  </si>
  <si>
    <t>姚  山</t>
  </si>
  <si>
    <t>51302119******8694</t>
  </si>
  <si>
    <t>2.50</t>
  </si>
  <si>
    <t>王建华</t>
  </si>
  <si>
    <t>51302119******0336</t>
  </si>
  <si>
    <t>0.00</t>
  </si>
  <si>
    <t>陈明实</t>
  </si>
  <si>
    <t>51102319******3414</t>
  </si>
  <si>
    <t>达川区城镇污水治理站</t>
  </si>
  <si>
    <t>杨  槐</t>
  </si>
  <si>
    <t>51303019******1368</t>
  </si>
  <si>
    <t>3.50</t>
  </si>
  <si>
    <t>78.50</t>
  </si>
  <si>
    <t>82.00</t>
  </si>
  <si>
    <t>宿于朝</t>
  </si>
  <si>
    <t>41080219******007x</t>
  </si>
  <si>
    <t>79.90</t>
  </si>
  <si>
    <t>达川区电力行政执法大队</t>
  </si>
  <si>
    <t>庞  梅</t>
  </si>
  <si>
    <t>51302119******3202</t>
  </si>
  <si>
    <t>达川区疾控中心</t>
  </si>
  <si>
    <t>费丽萍</t>
  </si>
  <si>
    <t>51302119******7681</t>
  </si>
  <si>
    <t>78.80</t>
  </si>
  <si>
    <t>79.30</t>
  </si>
  <si>
    <t>万源市政府信息公开管理中心</t>
  </si>
  <si>
    <t>王泽文</t>
  </si>
  <si>
    <t>22028419******0029</t>
  </si>
  <si>
    <t>杜金骑</t>
  </si>
  <si>
    <t>51302019******2615</t>
  </si>
  <si>
    <t>杜  雷</t>
  </si>
  <si>
    <t>51132119******8157</t>
  </si>
  <si>
    <t>万源市人才储备中心</t>
  </si>
  <si>
    <t>梅江钟</t>
  </si>
  <si>
    <t>51302119******2078</t>
  </si>
  <si>
    <t>万源市党员干部信息管理中心</t>
  </si>
  <si>
    <t>唐雨潇</t>
  </si>
  <si>
    <t>51302219******8608</t>
  </si>
  <si>
    <t>王建涛</t>
  </si>
  <si>
    <t>61242519******4576</t>
  </si>
  <si>
    <r>
      <t>熊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攀</t>
    </r>
  </si>
  <si>
    <t>51168119******4070</t>
  </si>
  <si>
    <t>万源市党外代表人士联络服务中心</t>
  </si>
  <si>
    <t>张玮乐</t>
  </si>
  <si>
    <t>51370119******0414</t>
  </si>
  <si>
    <t>万源市园林绿化管理处</t>
  </si>
  <si>
    <t>李红婷</t>
  </si>
  <si>
    <t>51302119******8249</t>
  </si>
  <si>
    <t>罗豫川</t>
  </si>
  <si>
    <t>41090019******5438</t>
  </si>
  <si>
    <t>唐  燕</t>
  </si>
  <si>
    <t>50010919******1324</t>
  </si>
  <si>
    <t>罗  红</t>
  </si>
  <si>
    <t>65282619******2921</t>
  </si>
  <si>
    <t>朱荣华</t>
  </si>
  <si>
    <t>51372319******8156</t>
  </si>
  <si>
    <t>武  涵</t>
  </si>
  <si>
    <t>41142219******1568</t>
  </si>
  <si>
    <t>万源市林业科技推广中心</t>
  </si>
  <si>
    <t>邹辛联</t>
  </si>
  <si>
    <t>51302119******6052</t>
  </si>
  <si>
    <t>冷秋思</t>
  </si>
  <si>
    <t>50023119******6805</t>
  </si>
  <si>
    <t>万源市茶叶局</t>
  </si>
  <si>
    <t>付珍珍</t>
  </si>
  <si>
    <t>51392219******6800</t>
  </si>
  <si>
    <t>万源市地质环境监测站</t>
  </si>
  <si>
    <t>杜京浓</t>
  </si>
  <si>
    <t>51300219******0039</t>
  </si>
  <si>
    <t>何  宇</t>
  </si>
  <si>
    <t>51370119******0035</t>
  </si>
  <si>
    <t>贾  军</t>
  </si>
  <si>
    <t>51372119******2732</t>
  </si>
  <si>
    <t>郑德德</t>
  </si>
  <si>
    <t>61273219******1839</t>
  </si>
  <si>
    <t>51138119******0019</t>
  </si>
  <si>
    <t>杨根云</t>
  </si>
  <si>
    <t>51082319******6054</t>
  </si>
  <si>
    <t>万源市土地统征整理中心</t>
  </si>
  <si>
    <t>陈文刚</t>
  </si>
  <si>
    <t>62242519******1230</t>
  </si>
  <si>
    <t>冉港雄</t>
  </si>
  <si>
    <t>51302219******4171</t>
  </si>
  <si>
    <t>宣汉县投资服务中心</t>
  </si>
  <si>
    <t>温华强</t>
  </si>
  <si>
    <t>51302119******5391</t>
  </si>
  <si>
    <t>侯立威</t>
  </si>
  <si>
    <t>51302219******4576</t>
  </si>
  <si>
    <t>宣汉县畜禽繁育改良站</t>
  </si>
  <si>
    <t>郑书源</t>
  </si>
  <si>
    <t>35042619******6015</t>
  </si>
  <si>
    <t>宋志刚</t>
  </si>
  <si>
    <t>41112319******6534</t>
  </si>
  <si>
    <t>宣汉县水产局</t>
  </si>
  <si>
    <t>武禹安</t>
  </si>
  <si>
    <t>22030219******0271</t>
  </si>
  <si>
    <t>刘艳佳</t>
  </si>
  <si>
    <t>50010719******652X</t>
  </si>
  <si>
    <t>苏  英</t>
  </si>
  <si>
    <t>50038219******2460</t>
  </si>
  <si>
    <t>宣汉县工业经济联合会</t>
  </si>
  <si>
    <t>吴义华</t>
  </si>
  <si>
    <t>51302219******4991</t>
  </si>
  <si>
    <t>大竹县重大项目推进办公室</t>
  </si>
  <si>
    <t>艾泓宇</t>
  </si>
  <si>
    <t>51302919******0027</t>
  </si>
  <si>
    <t>大竹县儿童福利指导中心</t>
  </si>
  <si>
    <t>胡春媚</t>
  </si>
  <si>
    <t>51078119******7402</t>
  </si>
  <si>
    <t>向小容</t>
  </si>
  <si>
    <t>50023419******3181</t>
  </si>
  <si>
    <t>黄锐敏</t>
  </si>
  <si>
    <t>51382219******8145</t>
  </si>
  <si>
    <t>魏  阳</t>
  </si>
  <si>
    <t>43042119******7238</t>
  </si>
  <si>
    <t>康  雷</t>
  </si>
  <si>
    <t>51372219******2090</t>
  </si>
  <si>
    <t>徐艺华</t>
  </si>
  <si>
    <t>51303019******2921</t>
  </si>
  <si>
    <t>雷  雪</t>
  </si>
  <si>
    <t>50022719******7324</t>
  </si>
  <si>
    <t>大竹县同心桥水库管理所</t>
  </si>
  <si>
    <t>王  群</t>
  </si>
  <si>
    <t>51102519******3202</t>
  </si>
  <si>
    <t>大竹县农机校</t>
  </si>
  <si>
    <t>李沛伟</t>
  </si>
  <si>
    <t>51302319******8010</t>
  </si>
  <si>
    <t>唐鸿娟</t>
  </si>
  <si>
    <t>51302919******5383</t>
  </si>
  <si>
    <t>大竹县茶叶（白茶）产业发展中心</t>
  </si>
  <si>
    <t>黄  涛</t>
  </si>
  <si>
    <t>43112219******173X</t>
  </si>
  <si>
    <t>赵  龙</t>
  </si>
  <si>
    <t>13052819******6717</t>
  </si>
  <si>
    <t>大竹县土壤肥料站</t>
  </si>
  <si>
    <t>吴强建中</t>
  </si>
  <si>
    <t>51152719******1014</t>
  </si>
  <si>
    <t>大竹县委党校</t>
  </si>
  <si>
    <t>苏  丽</t>
  </si>
  <si>
    <t>37292319******0083</t>
  </si>
  <si>
    <t>杜仕月</t>
  </si>
  <si>
    <t>51302119******5216</t>
  </si>
  <si>
    <t>龚恒昱</t>
  </si>
  <si>
    <t>61272319******0048</t>
  </si>
  <si>
    <t>夏  庆</t>
  </si>
  <si>
    <t>43092319******4928</t>
  </si>
  <si>
    <t>李摇摇</t>
  </si>
  <si>
    <t>50023519******8203</t>
  </si>
  <si>
    <t>渠县人民政府信息公开办公室</t>
  </si>
  <si>
    <t>曾晓凤</t>
  </si>
  <si>
    <t>51160219******7207</t>
  </si>
  <si>
    <t>渠县历史博物馆</t>
  </si>
  <si>
    <t>林  邱</t>
  </si>
  <si>
    <t>35010219******3237</t>
  </si>
  <si>
    <t>陈静静</t>
  </si>
  <si>
    <t>62052419******5101</t>
  </si>
  <si>
    <t>渠县驻矿安监员管理办公室</t>
  </si>
  <si>
    <t>李洪阳</t>
  </si>
  <si>
    <t>23023119******1026</t>
  </si>
  <si>
    <t>潘  锋</t>
  </si>
  <si>
    <t>51018119******3611</t>
  </si>
  <si>
    <t>贺高威</t>
  </si>
  <si>
    <t>41282919******6413</t>
  </si>
  <si>
    <t>谭国荣</t>
  </si>
  <si>
    <t>51070319******1313</t>
  </si>
  <si>
    <t>何龙飞</t>
  </si>
  <si>
    <t>51090219******0899</t>
  </si>
  <si>
    <t>杨  俊</t>
  </si>
  <si>
    <t>51372319******7897</t>
  </si>
  <si>
    <t>徐金贵</t>
  </si>
  <si>
    <t>51050319******0634</t>
  </si>
  <si>
    <t>渠县统计数据分析中心</t>
  </si>
  <si>
    <t>沈晓丽</t>
  </si>
  <si>
    <t>41018419******5621</t>
  </si>
  <si>
    <t>渠县林业工作站</t>
  </si>
  <si>
    <t>陈  航</t>
  </si>
  <si>
    <t>51390119******1814</t>
  </si>
  <si>
    <t>渠县农村能源办公室</t>
  </si>
  <si>
    <t>李志伟</t>
  </si>
  <si>
    <t>50010819******2616</t>
  </si>
  <si>
    <t>张  磊</t>
  </si>
  <si>
    <t>51130219******1416</t>
  </si>
  <si>
    <t>孙  骏</t>
  </si>
  <si>
    <t>65020419******153x</t>
  </si>
  <si>
    <t>开江县委党校</t>
  </si>
  <si>
    <t>胡学兰</t>
  </si>
  <si>
    <t>51342319******0489</t>
  </si>
  <si>
    <t>0</t>
  </si>
  <si>
    <t>80.00</t>
  </si>
  <si>
    <t>张  姣</t>
  </si>
  <si>
    <t>51302119******4842</t>
  </si>
  <si>
    <t>1.0</t>
  </si>
  <si>
    <t>开江县劳动人事争议仲裁院</t>
  </si>
  <si>
    <t>严  力</t>
  </si>
  <si>
    <t>51012519******0016</t>
  </si>
  <si>
    <t>开江县煤矿安全监管中心</t>
  </si>
  <si>
    <t>刘小强</t>
  </si>
  <si>
    <t>51022119******451X</t>
  </si>
  <si>
    <t>16.0</t>
  </si>
  <si>
    <t>开江县青少年活动服务中心</t>
  </si>
  <si>
    <t>柯尊臻</t>
  </si>
  <si>
    <t>51370119******0726</t>
  </si>
  <si>
    <t>0.5</t>
  </si>
  <si>
    <t>开江县教师进修校</t>
  </si>
  <si>
    <t>邓天桃</t>
  </si>
  <si>
    <t>51343719******0923</t>
  </si>
  <si>
    <t>4.0</t>
  </si>
  <si>
    <t>81.33</t>
  </si>
  <si>
    <t>85.33</t>
  </si>
  <si>
    <t>开江县电力行政执法大队</t>
  </si>
  <si>
    <t>李洪林</t>
  </si>
  <si>
    <t>51302219******489X</t>
  </si>
  <si>
    <t>77.17</t>
  </si>
  <si>
    <t>开江县城乡最低生活保障中心</t>
  </si>
  <si>
    <t>陈科卓</t>
  </si>
  <si>
    <t>51370119******451X</t>
  </si>
  <si>
    <t>71.33</t>
  </si>
  <si>
    <t>陈礼犁</t>
  </si>
  <si>
    <t>51302319******6123</t>
  </si>
  <si>
    <t>69.67</t>
  </si>
  <si>
    <t>开江县民政执法队</t>
  </si>
  <si>
    <t>赵  彬</t>
  </si>
  <si>
    <t>51111219******211X</t>
  </si>
  <si>
    <t>84.33</t>
  </si>
  <si>
    <t>开江县园林管理所</t>
  </si>
  <si>
    <t>李  科</t>
  </si>
  <si>
    <t>51162319******1152</t>
  </si>
  <si>
    <t>2.5</t>
  </si>
  <si>
    <t>74.40</t>
  </si>
  <si>
    <t>76.90</t>
  </si>
  <si>
    <t>开江县建设工程质量安全监督站</t>
  </si>
  <si>
    <t>邓代新</t>
  </si>
  <si>
    <t>51302319******7112</t>
  </si>
  <si>
    <t>4.4</t>
  </si>
  <si>
    <t>73.67</t>
  </si>
  <si>
    <t>78.07</t>
  </si>
  <si>
    <t>张  彩</t>
  </si>
  <si>
    <t>50023419******0024</t>
  </si>
  <si>
    <t>2.1</t>
  </si>
  <si>
    <t>69.50</t>
  </si>
  <si>
    <t>71.60</t>
  </si>
  <si>
    <t>开江县普安工业集中发展区管理委员会</t>
  </si>
  <si>
    <t>任建宇</t>
  </si>
  <si>
    <t>51081119******3313</t>
  </si>
  <si>
    <t>75.33</t>
  </si>
  <si>
    <t>讲治镇社会事业服务中心</t>
  </si>
  <si>
    <t>饶  磊</t>
  </si>
  <si>
    <t>51138119******5272</t>
  </si>
  <si>
    <t>77.33</t>
  </si>
  <si>
    <t>79.83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</si>
</sst>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5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22"/>
      <name val="宋体"/>
      <family val="0"/>
    </font>
    <font>
      <b/>
      <sz val="11"/>
      <name val="宋体"/>
      <family val="0"/>
    </font>
    <font>
      <b/>
      <sz val="24"/>
      <name val="方正小标宋简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6" tint="0.39998000860214233"/>
      <name val="宋体"/>
      <family val="0"/>
    </font>
    <font>
      <b/>
      <sz val="11"/>
      <name val="Calibri"/>
      <family val="0"/>
    </font>
    <font>
      <b/>
      <sz val="1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58" fontId="0" fillId="0" borderId="9" xfId="0" applyNumberFormat="1" applyFont="1" applyFill="1" applyBorder="1" applyAlignment="1">
      <alignment horizontal="center" vertical="center" wrapText="1"/>
    </xf>
    <xf numFmtId="58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177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178" fontId="53" fillId="0" borderId="9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3"/>
  <sheetViews>
    <sheetView tabSelected="1" zoomScale="80" zoomScaleNormal="80" zoomScaleSheetLayoutView="100" workbookViewId="0" topLeftCell="A218">
      <selection activeCell="Q252" sqref="Q252"/>
    </sheetView>
  </sheetViews>
  <sheetFormatPr defaultColWidth="9.00390625" defaultRowHeight="14.25"/>
  <cols>
    <col min="1" max="1" width="3.75390625" style="8" customWidth="1"/>
    <col min="2" max="2" width="33.50390625" style="8" customWidth="1"/>
    <col min="3" max="3" width="11.00390625" style="8" customWidth="1"/>
    <col min="4" max="4" width="11.125" style="8" customWidth="1"/>
    <col min="5" max="5" width="8.25390625" style="8" customWidth="1"/>
    <col min="6" max="6" width="19.625" style="8" customWidth="1"/>
    <col min="7" max="7" width="14.625" style="8" customWidth="1"/>
    <col min="8" max="8" width="10.50390625" style="9" customWidth="1"/>
    <col min="9" max="9" width="10.25390625" style="9" customWidth="1"/>
    <col min="10" max="10" width="9.875" style="9" customWidth="1"/>
    <col min="11" max="11" width="18.875" style="9" customWidth="1"/>
    <col min="12" max="12" width="37.50390625" style="9" customWidth="1"/>
    <col min="13" max="16384" width="9.00390625" style="8" customWidth="1"/>
  </cols>
  <sheetData>
    <row r="1" spans="1:2" ht="15.75" customHeight="1">
      <c r="A1" s="10" t="s">
        <v>0</v>
      </c>
      <c r="B1" s="11"/>
    </row>
    <row r="2" spans="1:12" ht="33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5.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" customFormat="1" ht="27.75" customHeight="1">
      <c r="A4" s="15" t="s">
        <v>3</v>
      </c>
      <c r="B4" s="16" t="s">
        <v>4</v>
      </c>
      <c r="C4" s="17" t="s">
        <v>5</v>
      </c>
      <c r="D4" s="18" t="s">
        <v>6</v>
      </c>
      <c r="E4" s="16" t="s">
        <v>7</v>
      </c>
      <c r="F4" s="16" t="s">
        <v>8</v>
      </c>
      <c r="G4" s="19" t="s">
        <v>9</v>
      </c>
      <c r="H4" s="20" t="s">
        <v>10</v>
      </c>
      <c r="I4" s="20" t="s">
        <v>11</v>
      </c>
      <c r="J4" s="34" t="s">
        <v>12</v>
      </c>
      <c r="K4" s="34" t="s">
        <v>13</v>
      </c>
      <c r="L4" s="34" t="s">
        <v>14</v>
      </c>
    </row>
    <row r="5" spans="1:12" s="2" customFormat="1" ht="14.25" customHeight="1">
      <c r="A5" s="21">
        <v>1</v>
      </c>
      <c r="B5" s="22" t="s">
        <v>15</v>
      </c>
      <c r="C5" s="22" t="s">
        <v>16</v>
      </c>
      <c r="D5" s="22">
        <v>3</v>
      </c>
      <c r="E5" s="23" t="s">
        <v>17</v>
      </c>
      <c r="F5" s="24" t="s">
        <v>18</v>
      </c>
      <c r="G5" s="21">
        <v>0.5</v>
      </c>
      <c r="H5" s="25">
        <v>76</v>
      </c>
      <c r="I5" s="25">
        <f>SUM(G5:H5)</f>
        <v>76.5</v>
      </c>
      <c r="J5" s="25">
        <f>RANK(I5,I$5:I$29,0)</f>
        <v>25</v>
      </c>
      <c r="K5" s="35"/>
      <c r="L5" s="25"/>
    </row>
    <row r="6" spans="1:12" s="2" customFormat="1" ht="14.25" customHeight="1">
      <c r="A6" s="21">
        <v>2</v>
      </c>
      <c r="B6" s="26"/>
      <c r="C6" s="26"/>
      <c r="D6" s="26"/>
      <c r="E6" s="23" t="s">
        <v>19</v>
      </c>
      <c r="F6" s="24" t="s">
        <v>20</v>
      </c>
      <c r="G6" s="21">
        <v>0.75</v>
      </c>
      <c r="H6" s="25">
        <v>80.33</v>
      </c>
      <c r="I6" s="25">
        <f aca="true" t="shared" si="0" ref="I6:I29">SUM(G6:H6)</f>
        <v>81.08</v>
      </c>
      <c r="J6" s="25">
        <f aca="true" t="shared" si="1" ref="J6:J29">RANK(I6,I$5:I$29,0)</f>
        <v>20</v>
      </c>
      <c r="K6" s="35"/>
      <c r="L6" s="25"/>
    </row>
    <row r="7" spans="1:12" s="2" customFormat="1" ht="14.25" customHeight="1">
      <c r="A7" s="21">
        <v>3</v>
      </c>
      <c r="B7" s="26"/>
      <c r="C7" s="26"/>
      <c r="D7" s="26"/>
      <c r="E7" s="23" t="s">
        <v>21</v>
      </c>
      <c r="F7" s="24" t="s">
        <v>22</v>
      </c>
      <c r="G7" s="21">
        <v>2.5</v>
      </c>
      <c r="H7" s="25">
        <v>82</v>
      </c>
      <c r="I7" s="25">
        <f t="shared" si="0"/>
        <v>84.5</v>
      </c>
      <c r="J7" s="25">
        <f t="shared" si="1"/>
        <v>12</v>
      </c>
      <c r="K7" s="35"/>
      <c r="L7" s="25"/>
    </row>
    <row r="8" spans="1:12" s="2" customFormat="1" ht="14.25" customHeight="1">
      <c r="A8" s="21">
        <v>4</v>
      </c>
      <c r="B8" s="26"/>
      <c r="C8" s="26"/>
      <c r="D8" s="26"/>
      <c r="E8" s="23" t="s">
        <v>23</v>
      </c>
      <c r="F8" s="24" t="s">
        <v>24</v>
      </c>
      <c r="G8" s="21">
        <v>0.5</v>
      </c>
      <c r="H8" s="25">
        <v>78.83</v>
      </c>
      <c r="I8" s="25">
        <f t="shared" si="0"/>
        <v>79.33</v>
      </c>
      <c r="J8" s="25">
        <f t="shared" si="1"/>
        <v>23</v>
      </c>
      <c r="K8" s="35"/>
      <c r="L8" s="25"/>
    </row>
    <row r="9" spans="1:12" s="2" customFormat="1" ht="14.25" customHeight="1">
      <c r="A9" s="21">
        <v>5</v>
      </c>
      <c r="B9" s="26"/>
      <c r="C9" s="26"/>
      <c r="D9" s="26"/>
      <c r="E9" s="23" t="s">
        <v>25</v>
      </c>
      <c r="F9" s="24" t="s">
        <v>26</v>
      </c>
      <c r="G9" s="21">
        <v>2.5</v>
      </c>
      <c r="H9" s="25">
        <v>82.33</v>
      </c>
      <c r="I9" s="25">
        <f t="shared" si="0"/>
        <v>84.83</v>
      </c>
      <c r="J9" s="25">
        <f t="shared" si="1"/>
        <v>10</v>
      </c>
      <c r="K9" s="35"/>
      <c r="L9" s="25"/>
    </row>
    <row r="10" spans="1:12" s="2" customFormat="1" ht="14.25" customHeight="1">
      <c r="A10" s="21">
        <v>6</v>
      </c>
      <c r="B10" s="26"/>
      <c r="C10" s="26"/>
      <c r="D10" s="26"/>
      <c r="E10" s="23" t="s">
        <v>27</v>
      </c>
      <c r="F10" s="24" t="s">
        <v>28</v>
      </c>
      <c r="G10" s="21">
        <v>5</v>
      </c>
      <c r="H10" s="25">
        <v>80.67</v>
      </c>
      <c r="I10" s="25">
        <f t="shared" si="0"/>
        <v>85.67</v>
      </c>
      <c r="J10" s="25">
        <f t="shared" si="1"/>
        <v>6</v>
      </c>
      <c r="K10" s="35"/>
      <c r="L10" s="25"/>
    </row>
    <row r="11" spans="1:12" s="2" customFormat="1" ht="14.25" customHeight="1">
      <c r="A11" s="21">
        <v>7</v>
      </c>
      <c r="B11" s="26"/>
      <c r="C11" s="26"/>
      <c r="D11" s="26"/>
      <c r="E11" s="23" t="s">
        <v>29</v>
      </c>
      <c r="F11" s="24" t="s">
        <v>30</v>
      </c>
      <c r="G11" s="21">
        <v>1</v>
      </c>
      <c r="H11" s="25">
        <v>81</v>
      </c>
      <c r="I11" s="25">
        <f t="shared" si="0"/>
        <v>82</v>
      </c>
      <c r="J11" s="25">
        <f t="shared" si="1"/>
        <v>18</v>
      </c>
      <c r="K11" s="35"/>
      <c r="L11" s="25"/>
    </row>
    <row r="12" spans="1:12" s="2" customFormat="1" ht="14.25" customHeight="1">
      <c r="A12" s="21">
        <v>8</v>
      </c>
      <c r="B12" s="26"/>
      <c r="C12" s="26"/>
      <c r="D12" s="26"/>
      <c r="E12" s="23" t="s">
        <v>31</v>
      </c>
      <c r="F12" s="24" t="s">
        <v>32</v>
      </c>
      <c r="G12" s="21">
        <v>2</v>
      </c>
      <c r="H12" s="25">
        <v>79</v>
      </c>
      <c r="I12" s="25">
        <f t="shared" si="0"/>
        <v>81</v>
      </c>
      <c r="J12" s="25">
        <f t="shared" si="1"/>
        <v>21</v>
      </c>
      <c r="K12" s="35"/>
      <c r="L12" s="25"/>
    </row>
    <row r="13" spans="1:12" s="2" customFormat="1" ht="30.75" customHeight="1">
      <c r="A13" s="21">
        <v>9</v>
      </c>
      <c r="B13" s="26"/>
      <c r="C13" s="26"/>
      <c r="D13" s="26"/>
      <c r="E13" s="23" t="s">
        <v>33</v>
      </c>
      <c r="F13" s="24" t="s">
        <v>34</v>
      </c>
      <c r="G13" s="21">
        <v>0</v>
      </c>
      <c r="H13" s="25">
        <v>87.33</v>
      </c>
      <c r="I13" s="25">
        <f t="shared" si="0"/>
        <v>87.33</v>
      </c>
      <c r="J13" s="25">
        <f t="shared" si="1"/>
        <v>3</v>
      </c>
      <c r="K13" s="35" t="s">
        <v>35</v>
      </c>
      <c r="L13" s="36" t="s">
        <v>36</v>
      </c>
    </row>
    <row r="14" spans="1:12" s="2" customFormat="1" ht="14.25" customHeight="1">
      <c r="A14" s="21">
        <v>10</v>
      </c>
      <c r="B14" s="26"/>
      <c r="C14" s="26"/>
      <c r="D14" s="26"/>
      <c r="E14" s="23" t="s">
        <v>37</v>
      </c>
      <c r="F14" s="24" t="s">
        <v>38</v>
      </c>
      <c r="G14" s="21">
        <v>1.91</v>
      </c>
      <c r="H14" s="25">
        <v>77.33</v>
      </c>
      <c r="I14" s="25">
        <f t="shared" si="0"/>
        <v>79.24</v>
      </c>
      <c r="J14" s="25">
        <f t="shared" si="1"/>
        <v>24</v>
      </c>
      <c r="K14" s="35"/>
      <c r="L14" s="25"/>
    </row>
    <row r="15" spans="1:12" s="2" customFormat="1" ht="14.25" customHeight="1">
      <c r="A15" s="21">
        <v>11</v>
      </c>
      <c r="B15" s="26"/>
      <c r="C15" s="26"/>
      <c r="D15" s="26"/>
      <c r="E15" s="23" t="s">
        <v>39</v>
      </c>
      <c r="F15" s="24" t="s">
        <v>40</v>
      </c>
      <c r="G15" s="21">
        <v>2.5</v>
      </c>
      <c r="H15" s="25">
        <v>82.33</v>
      </c>
      <c r="I15" s="25">
        <f t="shared" si="0"/>
        <v>84.83</v>
      </c>
      <c r="J15" s="25">
        <f t="shared" si="1"/>
        <v>10</v>
      </c>
      <c r="K15" s="35"/>
      <c r="L15" s="25"/>
    </row>
    <row r="16" spans="1:12" s="2" customFormat="1" ht="14.25" customHeight="1">
      <c r="A16" s="21">
        <v>12</v>
      </c>
      <c r="B16" s="26"/>
      <c r="C16" s="26"/>
      <c r="D16" s="26"/>
      <c r="E16" s="23" t="s">
        <v>41</v>
      </c>
      <c r="F16" s="24" t="s">
        <v>42</v>
      </c>
      <c r="G16" s="21">
        <v>0.5</v>
      </c>
      <c r="H16" s="25">
        <v>80.67</v>
      </c>
      <c r="I16" s="25">
        <f t="shared" si="0"/>
        <v>81.17</v>
      </c>
      <c r="J16" s="25">
        <f t="shared" si="1"/>
        <v>19</v>
      </c>
      <c r="K16" s="35"/>
      <c r="L16" s="25"/>
    </row>
    <row r="17" spans="1:12" s="2" customFormat="1" ht="14.25" customHeight="1">
      <c r="A17" s="21">
        <v>13</v>
      </c>
      <c r="B17" s="26"/>
      <c r="C17" s="26"/>
      <c r="D17" s="26"/>
      <c r="E17" s="23" t="s">
        <v>43</v>
      </c>
      <c r="F17" s="24" t="s">
        <v>44</v>
      </c>
      <c r="G17" s="21">
        <v>1.16</v>
      </c>
      <c r="H17" s="25">
        <v>82.33</v>
      </c>
      <c r="I17" s="25">
        <f t="shared" si="0"/>
        <v>83.49</v>
      </c>
      <c r="J17" s="25">
        <f t="shared" si="1"/>
        <v>14</v>
      </c>
      <c r="K17" s="35"/>
      <c r="L17" s="25"/>
    </row>
    <row r="18" spans="1:12" s="2" customFormat="1" ht="14.25" customHeight="1">
      <c r="A18" s="21">
        <v>14</v>
      </c>
      <c r="B18" s="26"/>
      <c r="C18" s="26"/>
      <c r="D18" s="26"/>
      <c r="E18" s="23" t="s">
        <v>45</v>
      </c>
      <c r="F18" s="24" t="s">
        <v>46</v>
      </c>
      <c r="G18" s="21">
        <v>0</v>
      </c>
      <c r="H18" s="25">
        <v>85.5</v>
      </c>
      <c r="I18" s="25">
        <f t="shared" si="0"/>
        <v>85.5</v>
      </c>
      <c r="J18" s="25">
        <f t="shared" si="1"/>
        <v>7</v>
      </c>
      <c r="K18" s="35"/>
      <c r="L18" s="25"/>
    </row>
    <row r="19" spans="1:12" s="2" customFormat="1" ht="14.25" customHeight="1">
      <c r="A19" s="21">
        <v>15</v>
      </c>
      <c r="B19" s="26"/>
      <c r="C19" s="26"/>
      <c r="D19" s="26"/>
      <c r="E19" s="23" t="s">
        <v>47</v>
      </c>
      <c r="F19" s="24" t="s">
        <v>48</v>
      </c>
      <c r="G19" s="21">
        <v>4.83</v>
      </c>
      <c r="H19" s="25">
        <v>83.33</v>
      </c>
      <c r="I19" s="25">
        <f t="shared" si="0"/>
        <v>88.16</v>
      </c>
      <c r="J19" s="25">
        <f t="shared" si="1"/>
        <v>2</v>
      </c>
      <c r="K19" s="35" t="s">
        <v>35</v>
      </c>
      <c r="L19" s="25"/>
    </row>
    <row r="20" spans="1:12" s="2" customFormat="1" ht="14.25" customHeight="1">
      <c r="A20" s="21">
        <v>16</v>
      </c>
      <c r="B20" s="26"/>
      <c r="C20" s="26"/>
      <c r="D20" s="26"/>
      <c r="E20" s="23" t="s">
        <v>49</v>
      </c>
      <c r="F20" s="24" t="s">
        <v>50</v>
      </c>
      <c r="G20" s="21">
        <v>6.5</v>
      </c>
      <c r="H20" s="25">
        <v>81.67</v>
      </c>
      <c r="I20" s="25">
        <f t="shared" si="0"/>
        <v>88.17</v>
      </c>
      <c r="J20" s="25">
        <f t="shared" si="1"/>
        <v>1</v>
      </c>
      <c r="K20" s="35" t="s">
        <v>35</v>
      </c>
      <c r="L20" s="25"/>
    </row>
    <row r="21" spans="1:12" s="2" customFormat="1" ht="14.25" customHeight="1">
      <c r="A21" s="21">
        <v>17</v>
      </c>
      <c r="B21" s="26"/>
      <c r="C21" s="26"/>
      <c r="D21" s="26"/>
      <c r="E21" s="23" t="s">
        <v>51</v>
      </c>
      <c r="F21" s="24" t="s">
        <v>52</v>
      </c>
      <c r="G21" s="21">
        <v>3.5</v>
      </c>
      <c r="H21" s="25">
        <v>81.67</v>
      </c>
      <c r="I21" s="25">
        <f t="shared" si="0"/>
        <v>85.17</v>
      </c>
      <c r="J21" s="25">
        <f t="shared" si="1"/>
        <v>8</v>
      </c>
      <c r="K21" s="35"/>
      <c r="L21" s="25"/>
    </row>
    <row r="22" spans="1:12" s="2" customFormat="1" ht="14.25" customHeight="1">
      <c r="A22" s="21">
        <v>18</v>
      </c>
      <c r="B22" s="26"/>
      <c r="C22" s="26"/>
      <c r="D22" s="26"/>
      <c r="E22" s="23" t="s">
        <v>53</v>
      </c>
      <c r="F22" s="24" t="s">
        <v>54</v>
      </c>
      <c r="G22" s="21">
        <v>0</v>
      </c>
      <c r="H22" s="25">
        <v>80.33</v>
      </c>
      <c r="I22" s="25">
        <f t="shared" si="0"/>
        <v>80.33</v>
      </c>
      <c r="J22" s="25">
        <f t="shared" si="1"/>
        <v>22</v>
      </c>
      <c r="K22" s="35"/>
      <c r="L22" s="25"/>
    </row>
    <row r="23" spans="1:12" s="2" customFormat="1" ht="14.25" customHeight="1">
      <c r="A23" s="21">
        <v>19</v>
      </c>
      <c r="B23" s="26"/>
      <c r="C23" s="26"/>
      <c r="D23" s="26"/>
      <c r="E23" s="23" t="s">
        <v>55</v>
      </c>
      <c r="F23" s="24" t="s">
        <v>56</v>
      </c>
      <c r="G23" s="21">
        <v>0</v>
      </c>
      <c r="H23" s="25">
        <v>86.33</v>
      </c>
      <c r="I23" s="25">
        <f t="shared" si="0"/>
        <v>86.33</v>
      </c>
      <c r="J23" s="25">
        <f t="shared" si="1"/>
        <v>5</v>
      </c>
      <c r="K23" s="35"/>
      <c r="L23" s="25"/>
    </row>
    <row r="24" spans="1:12" s="2" customFormat="1" ht="14.25" customHeight="1">
      <c r="A24" s="21">
        <v>20</v>
      </c>
      <c r="B24" s="26"/>
      <c r="C24" s="26"/>
      <c r="D24" s="26"/>
      <c r="E24" s="23" t="s">
        <v>57</v>
      </c>
      <c r="F24" s="24" t="s">
        <v>58</v>
      </c>
      <c r="G24" s="21">
        <v>1</v>
      </c>
      <c r="H24" s="25">
        <v>81.5</v>
      </c>
      <c r="I24" s="25">
        <f t="shared" si="0"/>
        <v>82.5</v>
      </c>
      <c r="J24" s="25">
        <f t="shared" si="1"/>
        <v>15</v>
      </c>
      <c r="K24" s="35"/>
      <c r="L24" s="25"/>
    </row>
    <row r="25" spans="1:12" s="2" customFormat="1" ht="14.25" customHeight="1">
      <c r="A25" s="21">
        <v>21</v>
      </c>
      <c r="B25" s="26"/>
      <c r="C25" s="26"/>
      <c r="D25" s="26"/>
      <c r="E25" s="23" t="s">
        <v>59</v>
      </c>
      <c r="F25" s="24" t="s">
        <v>60</v>
      </c>
      <c r="G25" s="21">
        <v>5.5</v>
      </c>
      <c r="H25" s="25">
        <v>77</v>
      </c>
      <c r="I25" s="25">
        <f t="shared" si="0"/>
        <v>82.5</v>
      </c>
      <c r="J25" s="25">
        <f t="shared" si="1"/>
        <v>15</v>
      </c>
      <c r="K25" s="35"/>
      <c r="L25" s="25"/>
    </row>
    <row r="26" spans="1:12" s="2" customFormat="1" ht="14.25" customHeight="1">
      <c r="A26" s="21">
        <v>22</v>
      </c>
      <c r="B26" s="26"/>
      <c r="C26" s="26"/>
      <c r="D26" s="26"/>
      <c r="E26" s="23" t="s">
        <v>61</v>
      </c>
      <c r="F26" s="24" t="s">
        <v>62</v>
      </c>
      <c r="G26" s="21">
        <v>0</v>
      </c>
      <c r="H26" s="25">
        <v>82.5</v>
      </c>
      <c r="I26" s="25">
        <f t="shared" si="0"/>
        <v>82.5</v>
      </c>
      <c r="J26" s="25">
        <f t="shared" si="1"/>
        <v>15</v>
      </c>
      <c r="K26" s="35"/>
      <c r="L26" s="25"/>
    </row>
    <row r="27" spans="1:12" s="2" customFormat="1" ht="14.25" customHeight="1">
      <c r="A27" s="21">
        <v>23</v>
      </c>
      <c r="B27" s="26"/>
      <c r="C27" s="26"/>
      <c r="D27" s="26"/>
      <c r="E27" s="23" t="s">
        <v>63</v>
      </c>
      <c r="F27" s="24" t="s">
        <v>64</v>
      </c>
      <c r="G27" s="21">
        <v>3.6</v>
      </c>
      <c r="H27" s="25">
        <v>81.5</v>
      </c>
      <c r="I27" s="25">
        <f t="shared" si="0"/>
        <v>85.1</v>
      </c>
      <c r="J27" s="25">
        <f t="shared" si="1"/>
        <v>9</v>
      </c>
      <c r="K27" s="35"/>
      <c r="L27" s="25"/>
    </row>
    <row r="28" spans="1:12" s="2" customFormat="1" ht="14.25" customHeight="1">
      <c r="A28" s="21">
        <v>24</v>
      </c>
      <c r="B28" s="26"/>
      <c r="C28" s="26"/>
      <c r="D28" s="26"/>
      <c r="E28" s="23" t="s">
        <v>65</v>
      </c>
      <c r="F28" s="24" t="s">
        <v>66</v>
      </c>
      <c r="G28" s="21">
        <v>2</v>
      </c>
      <c r="H28" s="25">
        <v>82</v>
      </c>
      <c r="I28" s="25">
        <f t="shared" si="0"/>
        <v>84</v>
      </c>
      <c r="J28" s="25">
        <f t="shared" si="1"/>
        <v>13</v>
      </c>
      <c r="K28" s="35"/>
      <c r="L28" s="25"/>
    </row>
    <row r="29" spans="1:12" s="2" customFormat="1" ht="30" customHeight="1">
      <c r="A29" s="21">
        <v>25</v>
      </c>
      <c r="B29" s="27"/>
      <c r="C29" s="27"/>
      <c r="D29" s="27"/>
      <c r="E29" s="23" t="s">
        <v>67</v>
      </c>
      <c r="F29" s="24" t="s">
        <v>68</v>
      </c>
      <c r="G29" s="21">
        <v>4</v>
      </c>
      <c r="H29" s="25">
        <v>83.33</v>
      </c>
      <c r="I29" s="25">
        <f t="shared" si="0"/>
        <v>87.33</v>
      </c>
      <c r="J29" s="25">
        <f t="shared" si="1"/>
        <v>3</v>
      </c>
      <c r="K29" s="37"/>
      <c r="L29" s="36" t="s">
        <v>36</v>
      </c>
    </row>
    <row r="30" spans="1:12" s="2" customFormat="1" ht="14.25" customHeight="1">
      <c r="A30" s="21">
        <v>26</v>
      </c>
      <c r="B30" s="23" t="s">
        <v>69</v>
      </c>
      <c r="C30" s="23" t="s">
        <v>70</v>
      </c>
      <c r="D30" s="23">
        <v>1</v>
      </c>
      <c r="E30" s="23" t="s">
        <v>71</v>
      </c>
      <c r="F30" s="24" t="s">
        <v>72</v>
      </c>
      <c r="G30" s="21">
        <v>0</v>
      </c>
      <c r="H30" s="25">
        <v>80.67</v>
      </c>
      <c r="I30" s="25">
        <f aca="true" t="shared" si="2" ref="I30:I61">SUM(G30:H30)</f>
        <v>80.67</v>
      </c>
      <c r="J30" s="25">
        <v>1</v>
      </c>
      <c r="K30" s="35" t="s">
        <v>35</v>
      </c>
      <c r="L30" s="25"/>
    </row>
    <row r="31" spans="1:12" s="2" customFormat="1" ht="14.25" customHeight="1">
      <c r="A31" s="21">
        <v>27</v>
      </c>
      <c r="B31" s="23" t="s">
        <v>73</v>
      </c>
      <c r="C31" s="23" t="s">
        <v>74</v>
      </c>
      <c r="D31" s="23">
        <v>1</v>
      </c>
      <c r="E31" s="23" t="s">
        <v>75</v>
      </c>
      <c r="F31" s="24" t="s">
        <v>76</v>
      </c>
      <c r="G31" s="21">
        <v>0</v>
      </c>
      <c r="H31" s="25">
        <v>76.33</v>
      </c>
      <c r="I31" s="25">
        <f t="shared" si="2"/>
        <v>76.33</v>
      </c>
      <c r="J31" s="25">
        <v>1</v>
      </c>
      <c r="K31" s="35" t="s">
        <v>35</v>
      </c>
      <c r="L31" s="25"/>
    </row>
    <row r="32" spans="1:12" s="2" customFormat="1" ht="14.25" customHeight="1">
      <c r="A32" s="21">
        <v>28</v>
      </c>
      <c r="B32" s="23" t="s">
        <v>77</v>
      </c>
      <c r="C32" s="23" t="s">
        <v>78</v>
      </c>
      <c r="D32" s="23">
        <v>1</v>
      </c>
      <c r="E32" s="23" t="s">
        <v>79</v>
      </c>
      <c r="F32" s="24" t="s">
        <v>80</v>
      </c>
      <c r="G32" s="21">
        <v>4</v>
      </c>
      <c r="H32" s="25">
        <v>81.67</v>
      </c>
      <c r="I32" s="25">
        <f t="shared" si="2"/>
        <v>85.67</v>
      </c>
      <c r="J32" s="25">
        <v>1</v>
      </c>
      <c r="K32" s="35" t="s">
        <v>35</v>
      </c>
      <c r="L32" s="25"/>
    </row>
    <row r="33" spans="1:12" s="2" customFormat="1" ht="14.25" customHeight="1">
      <c r="A33" s="21">
        <v>29</v>
      </c>
      <c r="B33" s="23" t="s">
        <v>81</v>
      </c>
      <c r="C33" s="23" t="s">
        <v>82</v>
      </c>
      <c r="D33" s="23">
        <v>1</v>
      </c>
      <c r="E33" s="23" t="s">
        <v>83</v>
      </c>
      <c r="F33" s="24" t="s">
        <v>84</v>
      </c>
      <c r="G33" s="21">
        <v>0</v>
      </c>
      <c r="H33" s="25">
        <v>79.33</v>
      </c>
      <c r="I33" s="25">
        <f t="shared" si="2"/>
        <v>79.33</v>
      </c>
      <c r="J33" s="25">
        <v>1</v>
      </c>
      <c r="K33" s="35" t="s">
        <v>35</v>
      </c>
      <c r="L33" s="25"/>
    </row>
    <row r="34" spans="1:12" s="2" customFormat="1" ht="14.25" customHeight="1">
      <c r="A34" s="21">
        <v>30</v>
      </c>
      <c r="B34" s="23" t="s">
        <v>85</v>
      </c>
      <c r="C34" s="23" t="s">
        <v>86</v>
      </c>
      <c r="D34" s="23">
        <v>1</v>
      </c>
      <c r="E34" s="23" t="s">
        <v>87</v>
      </c>
      <c r="F34" s="24" t="s">
        <v>88</v>
      </c>
      <c r="G34" s="21">
        <v>0</v>
      </c>
      <c r="H34" s="25">
        <v>84.33</v>
      </c>
      <c r="I34" s="25">
        <f t="shared" si="2"/>
        <v>84.33</v>
      </c>
      <c r="J34" s="25">
        <v>1</v>
      </c>
      <c r="K34" s="35" t="s">
        <v>35</v>
      </c>
      <c r="L34" s="25"/>
    </row>
    <row r="35" spans="1:12" s="2" customFormat="1" ht="14.25" customHeight="1">
      <c r="A35" s="21">
        <v>31</v>
      </c>
      <c r="B35" s="23" t="s">
        <v>89</v>
      </c>
      <c r="C35" s="23" t="s">
        <v>90</v>
      </c>
      <c r="D35" s="23">
        <v>1</v>
      </c>
      <c r="E35" s="23" t="s">
        <v>91</v>
      </c>
      <c r="F35" s="24" t="s">
        <v>92</v>
      </c>
      <c r="G35" s="21">
        <v>0.5</v>
      </c>
      <c r="H35" s="25">
        <v>84.33</v>
      </c>
      <c r="I35" s="25">
        <f t="shared" si="2"/>
        <v>84.83</v>
      </c>
      <c r="J35" s="25">
        <v>1</v>
      </c>
      <c r="K35" s="35" t="s">
        <v>35</v>
      </c>
      <c r="L35" s="25"/>
    </row>
    <row r="36" spans="1:12" s="2" customFormat="1" ht="14.25" customHeight="1">
      <c r="A36" s="21">
        <v>32</v>
      </c>
      <c r="B36" s="28" t="s">
        <v>93</v>
      </c>
      <c r="C36" s="29" t="s">
        <v>94</v>
      </c>
      <c r="D36" s="29">
        <v>2</v>
      </c>
      <c r="E36" s="29" t="s">
        <v>95</v>
      </c>
      <c r="F36" s="27" t="s">
        <v>96</v>
      </c>
      <c r="G36" s="30">
        <v>1</v>
      </c>
      <c r="H36" s="31">
        <v>76</v>
      </c>
      <c r="I36" s="25">
        <f t="shared" si="2"/>
        <v>77</v>
      </c>
      <c r="J36" s="25">
        <v>1</v>
      </c>
      <c r="K36" s="35" t="s">
        <v>35</v>
      </c>
      <c r="L36" s="25"/>
    </row>
    <row r="37" spans="1:12" s="2" customFormat="1" ht="14.25" customHeight="1">
      <c r="A37" s="21">
        <v>33</v>
      </c>
      <c r="B37" s="26"/>
      <c r="C37" s="22" t="s">
        <v>97</v>
      </c>
      <c r="D37" s="22">
        <v>1</v>
      </c>
      <c r="E37" s="23" t="s">
        <v>98</v>
      </c>
      <c r="F37" s="24" t="s">
        <v>99</v>
      </c>
      <c r="G37" s="21">
        <v>2</v>
      </c>
      <c r="H37" s="25">
        <v>77.67</v>
      </c>
      <c r="I37" s="25">
        <f t="shared" si="2"/>
        <v>79.67</v>
      </c>
      <c r="J37" s="25">
        <v>2</v>
      </c>
      <c r="L37" s="25"/>
    </row>
    <row r="38" spans="1:12" s="2" customFormat="1" ht="14.25" customHeight="1">
      <c r="A38" s="21">
        <v>34</v>
      </c>
      <c r="B38" s="26"/>
      <c r="C38" s="26"/>
      <c r="D38" s="26"/>
      <c r="E38" s="23" t="s">
        <v>100</v>
      </c>
      <c r="F38" s="24" t="s">
        <v>101</v>
      </c>
      <c r="G38" s="21">
        <v>4.415</v>
      </c>
      <c r="H38" s="25">
        <v>77.17</v>
      </c>
      <c r="I38" s="25">
        <f t="shared" si="2"/>
        <v>81.58500000000001</v>
      </c>
      <c r="J38" s="25">
        <v>1</v>
      </c>
      <c r="K38" s="35" t="s">
        <v>35</v>
      </c>
      <c r="L38" s="25"/>
    </row>
    <row r="39" spans="1:12" s="2" customFormat="1" ht="14.25" customHeight="1">
      <c r="A39" s="21">
        <v>35</v>
      </c>
      <c r="B39" s="27"/>
      <c r="C39" s="27"/>
      <c r="D39" s="27"/>
      <c r="E39" s="23" t="s">
        <v>102</v>
      </c>
      <c r="F39" s="24" t="s">
        <v>103</v>
      </c>
      <c r="G39" s="21">
        <v>0</v>
      </c>
      <c r="H39" s="25">
        <v>73.5</v>
      </c>
      <c r="I39" s="25">
        <f t="shared" si="2"/>
        <v>73.5</v>
      </c>
      <c r="J39" s="25">
        <v>3</v>
      </c>
      <c r="K39" s="35"/>
      <c r="L39" s="25"/>
    </row>
    <row r="40" spans="1:12" s="2" customFormat="1" ht="14.25" customHeight="1">
      <c r="A40" s="21">
        <v>36</v>
      </c>
      <c r="B40" s="32" t="s">
        <v>104</v>
      </c>
      <c r="C40" s="22" t="s">
        <v>105</v>
      </c>
      <c r="D40" s="22">
        <v>1</v>
      </c>
      <c r="E40" s="23" t="s">
        <v>106</v>
      </c>
      <c r="F40" s="24" t="s">
        <v>107</v>
      </c>
      <c r="G40" s="21">
        <v>0</v>
      </c>
      <c r="H40" s="25">
        <v>74.67</v>
      </c>
      <c r="I40" s="25">
        <f t="shared" si="2"/>
        <v>74.67</v>
      </c>
      <c r="J40" s="25">
        <v>2</v>
      </c>
      <c r="K40" s="35"/>
      <c r="L40" s="25"/>
    </row>
    <row r="41" spans="1:12" s="2" customFormat="1" ht="14.25" customHeight="1">
      <c r="A41" s="21">
        <v>37</v>
      </c>
      <c r="B41" s="27"/>
      <c r="C41" s="27"/>
      <c r="D41" s="27"/>
      <c r="E41" s="23" t="s">
        <v>108</v>
      </c>
      <c r="F41" s="24" t="s">
        <v>109</v>
      </c>
      <c r="G41" s="21">
        <v>2</v>
      </c>
      <c r="H41" s="25">
        <v>73.33</v>
      </c>
      <c r="I41" s="25">
        <f t="shared" si="2"/>
        <v>75.33</v>
      </c>
      <c r="J41" s="25">
        <v>1</v>
      </c>
      <c r="K41" s="35" t="s">
        <v>35</v>
      </c>
      <c r="L41" s="25"/>
    </row>
    <row r="42" spans="1:12" s="2" customFormat="1" ht="14.25" customHeight="1">
      <c r="A42" s="21">
        <v>38</v>
      </c>
      <c r="B42" s="32" t="s">
        <v>110</v>
      </c>
      <c r="C42" s="22" t="s">
        <v>111</v>
      </c>
      <c r="D42" s="22">
        <v>1</v>
      </c>
      <c r="E42" s="23" t="s">
        <v>112</v>
      </c>
      <c r="F42" s="24" t="s">
        <v>113</v>
      </c>
      <c r="G42" s="21">
        <v>4.66</v>
      </c>
      <c r="H42" s="25">
        <v>75</v>
      </c>
      <c r="I42" s="25">
        <f t="shared" si="2"/>
        <v>79.66</v>
      </c>
      <c r="J42" s="25">
        <v>2</v>
      </c>
      <c r="K42" s="35"/>
      <c r="L42" s="25"/>
    </row>
    <row r="43" spans="1:12" s="2" customFormat="1" ht="14.25" customHeight="1">
      <c r="A43" s="21">
        <v>39</v>
      </c>
      <c r="B43" s="26"/>
      <c r="C43" s="26"/>
      <c r="D43" s="26"/>
      <c r="E43" s="23" t="s">
        <v>114</v>
      </c>
      <c r="F43" s="24" t="s">
        <v>115</v>
      </c>
      <c r="G43" s="21">
        <v>0.16</v>
      </c>
      <c r="H43" s="25">
        <v>75</v>
      </c>
      <c r="I43" s="25">
        <f t="shared" si="2"/>
        <v>75.16</v>
      </c>
      <c r="J43" s="25">
        <v>4</v>
      </c>
      <c r="K43" s="35"/>
      <c r="L43" s="25"/>
    </row>
    <row r="44" spans="1:12" s="2" customFormat="1" ht="14.25" customHeight="1">
      <c r="A44" s="21">
        <v>40</v>
      </c>
      <c r="B44" s="26"/>
      <c r="C44" s="26"/>
      <c r="D44" s="26"/>
      <c r="E44" s="23" t="s">
        <v>116</v>
      </c>
      <c r="F44" s="24" t="s">
        <v>117</v>
      </c>
      <c r="G44" s="21">
        <v>7</v>
      </c>
      <c r="H44" s="25">
        <v>76.33</v>
      </c>
      <c r="I44" s="25">
        <f t="shared" si="2"/>
        <v>83.33</v>
      </c>
      <c r="J44" s="25">
        <v>1</v>
      </c>
      <c r="K44" s="35" t="s">
        <v>35</v>
      </c>
      <c r="L44" s="25"/>
    </row>
    <row r="45" spans="1:12" s="2" customFormat="1" ht="14.25" customHeight="1">
      <c r="A45" s="21">
        <v>41</v>
      </c>
      <c r="B45" s="26"/>
      <c r="C45" s="26"/>
      <c r="D45" s="26"/>
      <c r="E45" s="23" t="s">
        <v>118</v>
      </c>
      <c r="F45" s="24" t="s">
        <v>119</v>
      </c>
      <c r="G45" s="21">
        <v>0.3</v>
      </c>
      <c r="H45" s="25">
        <v>73.33</v>
      </c>
      <c r="I45" s="25">
        <f t="shared" si="2"/>
        <v>73.63</v>
      </c>
      <c r="J45" s="25">
        <v>5</v>
      </c>
      <c r="K45" s="35"/>
      <c r="L45" s="25"/>
    </row>
    <row r="46" spans="1:12" s="2" customFormat="1" ht="14.25" customHeight="1">
      <c r="A46" s="21">
        <v>42</v>
      </c>
      <c r="B46" s="27"/>
      <c r="C46" s="27"/>
      <c r="D46" s="27"/>
      <c r="E46" s="23" t="s">
        <v>120</v>
      </c>
      <c r="F46" s="24" t="s">
        <v>121</v>
      </c>
      <c r="G46" s="21">
        <v>2.5</v>
      </c>
      <c r="H46" s="25">
        <v>75.33</v>
      </c>
      <c r="I46" s="25">
        <f t="shared" si="2"/>
        <v>77.83</v>
      </c>
      <c r="J46" s="25">
        <v>3</v>
      </c>
      <c r="K46" s="35"/>
      <c r="L46" s="25"/>
    </row>
    <row r="47" spans="1:12" s="2" customFormat="1" ht="14.25" customHeight="1">
      <c r="A47" s="21">
        <v>43</v>
      </c>
      <c r="B47" s="22" t="s">
        <v>122</v>
      </c>
      <c r="C47" s="22" t="s">
        <v>123</v>
      </c>
      <c r="D47" s="22">
        <v>1</v>
      </c>
      <c r="E47" s="23" t="s">
        <v>124</v>
      </c>
      <c r="F47" s="24" t="s">
        <v>125</v>
      </c>
      <c r="G47" s="21">
        <v>7.5</v>
      </c>
      <c r="H47" s="25">
        <v>76</v>
      </c>
      <c r="I47" s="25">
        <f t="shared" si="2"/>
        <v>83.5</v>
      </c>
      <c r="J47" s="25">
        <f>RANK(I47,I$47:I$53,0)</f>
        <v>2</v>
      </c>
      <c r="K47" s="35"/>
      <c r="L47" s="25"/>
    </row>
    <row r="48" spans="1:12" s="2" customFormat="1" ht="14.25" customHeight="1">
      <c r="A48" s="21">
        <v>44</v>
      </c>
      <c r="B48" s="26"/>
      <c r="C48" s="26"/>
      <c r="D48" s="26"/>
      <c r="E48" s="23" t="s">
        <v>126</v>
      </c>
      <c r="F48" s="24" t="s">
        <v>127</v>
      </c>
      <c r="G48" s="21">
        <v>1</v>
      </c>
      <c r="H48" s="25">
        <v>74.33</v>
      </c>
      <c r="I48" s="25">
        <f t="shared" si="2"/>
        <v>75.33</v>
      </c>
      <c r="J48" s="25">
        <f aca="true" t="shared" si="3" ref="J48:J53">RANK(I48,I$47:I$53,0)</f>
        <v>4</v>
      </c>
      <c r="K48" s="35"/>
      <c r="L48" s="25"/>
    </row>
    <row r="49" spans="1:12" s="2" customFormat="1" ht="14.25" customHeight="1">
      <c r="A49" s="21">
        <v>45</v>
      </c>
      <c r="B49" s="26"/>
      <c r="C49" s="26"/>
      <c r="D49" s="26"/>
      <c r="E49" s="23" t="s">
        <v>128</v>
      </c>
      <c r="F49" s="24" t="s">
        <v>129</v>
      </c>
      <c r="G49" s="21">
        <v>1</v>
      </c>
      <c r="H49" s="25">
        <v>70.83</v>
      </c>
      <c r="I49" s="25">
        <f t="shared" si="2"/>
        <v>71.83</v>
      </c>
      <c r="J49" s="25">
        <f t="shared" si="3"/>
        <v>6</v>
      </c>
      <c r="K49" s="35"/>
      <c r="L49" s="25"/>
    </row>
    <row r="50" spans="1:12" s="2" customFormat="1" ht="14.25" customHeight="1">
      <c r="A50" s="21">
        <v>46</v>
      </c>
      <c r="B50" s="26"/>
      <c r="C50" s="26"/>
      <c r="D50" s="26"/>
      <c r="E50" s="23" t="s">
        <v>130</v>
      </c>
      <c r="F50" s="24" t="s">
        <v>131</v>
      </c>
      <c r="G50" s="21">
        <v>0</v>
      </c>
      <c r="H50" s="25">
        <v>69.5</v>
      </c>
      <c r="I50" s="25">
        <f t="shared" si="2"/>
        <v>69.5</v>
      </c>
      <c r="J50" s="25">
        <f t="shared" si="3"/>
        <v>7</v>
      </c>
      <c r="K50" s="35"/>
      <c r="L50" s="25"/>
    </row>
    <row r="51" spans="1:12" s="2" customFormat="1" ht="14.25" customHeight="1">
      <c r="A51" s="21">
        <v>47</v>
      </c>
      <c r="B51" s="26"/>
      <c r="C51" s="26"/>
      <c r="D51" s="26"/>
      <c r="E51" s="23" t="s">
        <v>132</v>
      </c>
      <c r="F51" s="24" t="s">
        <v>133</v>
      </c>
      <c r="G51" s="21">
        <v>11.5</v>
      </c>
      <c r="H51" s="25">
        <v>77.67</v>
      </c>
      <c r="I51" s="25">
        <f t="shared" si="2"/>
        <v>89.17</v>
      </c>
      <c r="J51" s="25">
        <f t="shared" si="3"/>
        <v>1</v>
      </c>
      <c r="K51" s="35" t="s">
        <v>35</v>
      </c>
      <c r="L51" s="25"/>
    </row>
    <row r="52" spans="1:12" s="2" customFormat="1" ht="14.25" customHeight="1">
      <c r="A52" s="21">
        <v>48</v>
      </c>
      <c r="B52" s="26"/>
      <c r="C52" s="26"/>
      <c r="D52" s="26"/>
      <c r="E52" s="23" t="s">
        <v>134</v>
      </c>
      <c r="F52" s="24" t="s">
        <v>135</v>
      </c>
      <c r="G52" s="21">
        <v>0</v>
      </c>
      <c r="H52" s="25">
        <v>73</v>
      </c>
      <c r="I52" s="25">
        <f t="shared" si="2"/>
        <v>73</v>
      </c>
      <c r="J52" s="25">
        <f t="shared" si="3"/>
        <v>5</v>
      </c>
      <c r="K52" s="35"/>
      <c r="L52" s="25"/>
    </row>
    <row r="53" spans="1:12" s="2" customFormat="1" ht="14.25" customHeight="1">
      <c r="A53" s="21">
        <v>49</v>
      </c>
      <c r="B53" s="27"/>
      <c r="C53" s="27"/>
      <c r="D53" s="27"/>
      <c r="E53" s="23" t="s">
        <v>136</v>
      </c>
      <c r="F53" s="24" t="s">
        <v>137</v>
      </c>
      <c r="G53" s="21">
        <v>4.5</v>
      </c>
      <c r="H53" s="25">
        <v>75.67</v>
      </c>
      <c r="I53" s="25">
        <f t="shared" si="2"/>
        <v>80.17</v>
      </c>
      <c r="J53" s="25">
        <f t="shared" si="3"/>
        <v>3</v>
      </c>
      <c r="K53" s="35"/>
      <c r="L53" s="25"/>
    </row>
    <row r="54" spans="1:12" s="2" customFormat="1" ht="14.25" customHeight="1">
      <c r="A54" s="21">
        <v>50</v>
      </c>
      <c r="B54" s="24" t="s">
        <v>138</v>
      </c>
      <c r="C54" s="24" t="s">
        <v>139</v>
      </c>
      <c r="D54" s="22">
        <v>1</v>
      </c>
      <c r="E54" s="23" t="s">
        <v>140</v>
      </c>
      <c r="F54" s="24" t="s">
        <v>141</v>
      </c>
      <c r="G54" s="21">
        <v>5</v>
      </c>
      <c r="H54" s="25">
        <v>76.83</v>
      </c>
      <c r="I54" s="25">
        <f t="shared" si="2"/>
        <v>81.83</v>
      </c>
      <c r="J54" s="25">
        <f>RANK(I54,I$54:I$66,0)</f>
        <v>2</v>
      </c>
      <c r="K54" s="25"/>
      <c r="L54" s="25"/>
    </row>
    <row r="55" spans="1:12" s="2" customFormat="1" ht="14.25" customHeight="1">
      <c r="A55" s="21">
        <v>51</v>
      </c>
      <c r="B55" s="24"/>
      <c r="C55" s="24"/>
      <c r="D55" s="26"/>
      <c r="E55" s="23" t="s">
        <v>142</v>
      </c>
      <c r="F55" s="24" t="s">
        <v>143</v>
      </c>
      <c r="G55" s="21">
        <v>4.84</v>
      </c>
      <c r="H55" s="33" t="s">
        <v>144</v>
      </c>
      <c r="I55" s="25"/>
      <c r="J55" s="25"/>
      <c r="K55" s="25"/>
      <c r="L55" s="35"/>
    </row>
    <row r="56" spans="1:12" s="2" customFormat="1" ht="14.25" customHeight="1">
      <c r="A56" s="21">
        <v>52</v>
      </c>
      <c r="B56" s="24"/>
      <c r="C56" s="24"/>
      <c r="D56" s="26"/>
      <c r="E56" s="23" t="s">
        <v>145</v>
      </c>
      <c r="F56" s="24" t="s">
        <v>146</v>
      </c>
      <c r="G56" s="21">
        <v>0</v>
      </c>
      <c r="H56" s="25">
        <v>72.67</v>
      </c>
      <c r="I56" s="25">
        <f t="shared" si="2"/>
        <v>72.67</v>
      </c>
      <c r="J56" s="25">
        <f aca="true" t="shared" si="4" ref="J55:J66">RANK(I56,I$54:I$66,0)</f>
        <v>10</v>
      </c>
      <c r="K56" s="25"/>
      <c r="L56" s="25"/>
    </row>
    <row r="57" spans="1:12" s="2" customFormat="1" ht="14.25" customHeight="1">
      <c r="A57" s="21">
        <v>53</v>
      </c>
      <c r="B57" s="24"/>
      <c r="C57" s="24"/>
      <c r="D57" s="26"/>
      <c r="E57" s="23" t="s">
        <v>147</v>
      </c>
      <c r="F57" s="24" t="s">
        <v>148</v>
      </c>
      <c r="G57" s="21">
        <v>4</v>
      </c>
      <c r="H57" s="25">
        <v>79</v>
      </c>
      <c r="I57" s="25">
        <f t="shared" si="2"/>
        <v>83</v>
      </c>
      <c r="J57" s="25">
        <f t="shared" si="4"/>
        <v>1</v>
      </c>
      <c r="K57" s="25" t="s">
        <v>35</v>
      </c>
      <c r="L57" s="25"/>
    </row>
    <row r="58" spans="1:12" s="2" customFormat="1" ht="14.25" customHeight="1">
      <c r="A58" s="21">
        <v>54</v>
      </c>
      <c r="B58" s="24"/>
      <c r="C58" s="24"/>
      <c r="D58" s="26"/>
      <c r="E58" s="23" t="s">
        <v>149</v>
      </c>
      <c r="F58" s="24" t="s">
        <v>150</v>
      </c>
      <c r="G58" s="21">
        <v>0.33</v>
      </c>
      <c r="H58" s="25">
        <v>74.33</v>
      </c>
      <c r="I58" s="25">
        <f t="shared" si="2"/>
        <v>74.66</v>
      </c>
      <c r="J58" s="25">
        <f t="shared" si="4"/>
        <v>6</v>
      </c>
      <c r="K58" s="25"/>
      <c r="L58" s="25"/>
    </row>
    <row r="59" spans="1:12" s="2" customFormat="1" ht="14.25" customHeight="1">
      <c r="A59" s="21">
        <v>55</v>
      </c>
      <c r="B59" s="24"/>
      <c r="C59" s="24"/>
      <c r="D59" s="26"/>
      <c r="E59" s="23" t="s">
        <v>151</v>
      </c>
      <c r="F59" s="24" t="s">
        <v>152</v>
      </c>
      <c r="G59" s="21">
        <v>2.67</v>
      </c>
      <c r="H59" s="25">
        <v>75</v>
      </c>
      <c r="I59" s="25">
        <f t="shared" si="2"/>
        <v>77.67</v>
      </c>
      <c r="J59" s="25">
        <f t="shared" si="4"/>
        <v>5</v>
      </c>
      <c r="K59" s="25"/>
      <c r="L59" s="25"/>
    </row>
    <row r="60" spans="1:12" s="2" customFormat="1" ht="14.25" customHeight="1">
      <c r="A60" s="21">
        <v>56</v>
      </c>
      <c r="B60" s="24"/>
      <c r="C60" s="24"/>
      <c r="D60" s="26"/>
      <c r="E60" s="23" t="s">
        <v>153</v>
      </c>
      <c r="F60" s="24" t="s">
        <v>154</v>
      </c>
      <c r="G60" s="21">
        <v>5</v>
      </c>
      <c r="H60" s="25">
        <v>76.33</v>
      </c>
      <c r="I60" s="25">
        <f t="shared" si="2"/>
        <v>81.33</v>
      </c>
      <c r="J60" s="25">
        <f t="shared" si="4"/>
        <v>3</v>
      </c>
      <c r="L60" s="25"/>
    </row>
    <row r="61" spans="1:12" s="2" customFormat="1" ht="14.25" customHeight="1">
      <c r="A61" s="21">
        <v>57</v>
      </c>
      <c r="B61" s="24"/>
      <c r="C61" s="24"/>
      <c r="D61" s="26"/>
      <c r="E61" s="23" t="s">
        <v>155</v>
      </c>
      <c r="F61" s="24" t="s">
        <v>156</v>
      </c>
      <c r="G61" s="21">
        <v>0</v>
      </c>
      <c r="H61" s="25">
        <v>70</v>
      </c>
      <c r="I61" s="25">
        <f t="shared" si="2"/>
        <v>70</v>
      </c>
      <c r="J61" s="25">
        <f t="shared" si="4"/>
        <v>11</v>
      </c>
      <c r="K61" s="25"/>
      <c r="L61" s="25"/>
    </row>
    <row r="62" spans="1:12" s="2" customFormat="1" ht="14.25" customHeight="1">
      <c r="A62" s="21">
        <v>58</v>
      </c>
      <c r="B62" s="24"/>
      <c r="C62" s="24"/>
      <c r="D62" s="26"/>
      <c r="E62" s="23" t="s">
        <v>157</v>
      </c>
      <c r="F62" s="24" t="s">
        <v>158</v>
      </c>
      <c r="G62" s="21">
        <v>5</v>
      </c>
      <c r="H62" s="25">
        <v>73.67</v>
      </c>
      <c r="I62" s="25">
        <f aca="true" t="shared" si="5" ref="I62:I93">SUM(G62:H62)</f>
        <v>78.67</v>
      </c>
      <c r="J62" s="25">
        <f t="shared" si="4"/>
        <v>4</v>
      </c>
      <c r="K62" s="25"/>
      <c r="L62" s="25"/>
    </row>
    <row r="63" spans="1:12" s="2" customFormat="1" ht="14.25" customHeight="1">
      <c r="A63" s="21">
        <v>59</v>
      </c>
      <c r="B63" s="24"/>
      <c r="C63" s="24"/>
      <c r="D63" s="26"/>
      <c r="E63" s="23" t="s">
        <v>159</v>
      </c>
      <c r="F63" s="24" t="s">
        <v>160</v>
      </c>
      <c r="G63" s="21">
        <v>1</v>
      </c>
      <c r="H63" s="25">
        <v>72.83</v>
      </c>
      <c r="I63" s="25">
        <f t="shared" si="5"/>
        <v>73.83</v>
      </c>
      <c r="J63" s="25">
        <f t="shared" si="4"/>
        <v>7</v>
      </c>
      <c r="K63" s="25"/>
      <c r="L63" s="25"/>
    </row>
    <row r="64" spans="1:12" s="2" customFormat="1" ht="14.25" customHeight="1">
      <c r="A64" s="21">
        <v>60</v>
      </c>
      <c r="B64" s="24"/>
      <c r="C64" s="24"/>
      <c r="D64" s="26"/>
      <c r="E64" s="23" t="s">
        <v>161</v>
      </c>
      <c r="F64" s="24" t="s">
        <v>162</v>
      </c>
      <c r="G64" s="21">
        <v>1.5</v>
      </c>
      <c r="H64" s="25">
        <v>72</v>
      </c>
      <c r="I64" s="25">
        <f t="shared" si="5"/>
        <v>73.5</v>
      </c>
      <c r="J64" s="25">
        <f t="shared" si="4"/>
        <v>8</v>
      </c>
      <c r="K64" s="25"/>
      <c r="L64" s="25"/>
    </row>
    <row r="65" spans="1:12" s="2" customFormat="1" ht="14.25" customHeight="1">
      <c r="A65" s="21">
        <v>61</v>
      </c>
      <c r="B65" s="24"/>
      <c r="C65" s="24"/>
      <c r="D65" s="26"/>
      <c r="E65" s="23" t="s">
        <v>163</v>
      </c>
      <c r="F65" s="24" t="s">
        <v>164</v>
      </c>
      <c r="G65" s="21">
        <v>1.5</v>
      </c>
      <c r="H65" s="25">
        <v>71.33</v>
      </c>
      <c r="I65" s="25">
        <f t="shared" si="5"/>
        <v>72.83</v>
      </c>
      <c r="J65" s="25">
        <f t="shared" si="4"/>
        <v>9</v>
      </c>
      <c r="K65" s="25"/>
      <c r="L65" s="25"/>
    </row>
    <row r="66" spans="1:12" s="2" customFormat="1" ht="14.25" customHeight="1">
      <c r="A66" s="21">
        <v>62</v>
      </c>
      <c r="B66" s="24"/>
      <c r="C66" s="24"/>
      <c r="D66" s="27"/>
      <c r="E66" s="23" t="s">
        <v>165</v>
      </c>
      <c r="F66" s="24" t="s">
        <v>166</v>
      </c>
      <c r="G66" s="21">
        <v>5</v>
      </c>
      <c r="H66" s="33" t="s">
        <v>144</v>
      </c>
      <c r="I66" s="25"/>
      <c r="J66" s="25"/>
      <c r="K66" s="25"/>
      <c r="L66" s="35"/>
    </row>
    <row r="67" spans="1:12" s="2" customFormat="1" ht="14.25" customHeight="1">
      <c r="A67" s="21">
        <v>63</v>
      </c>
      <c r="B67" s="38" t="s">
        <v>167</v>
      </c>
      <c r="C67" s="29" t="s">
        <v>168</v>
      </c>
      <c r="D67" s="29">
        <v>1</v>
      </c>
      <c r="E67" s="29" t="s">
        <v>169</v>
      </c>
      <c r="F67" s="27" t="s">
        <v>170</v>
      </c>
      <c r="G67" s="30">
        <v>0.5</v>
      </c>
      <c r="H67" s="31">
        <v>77.67</v>
      </c>
      <c r="I67" s="25">
        <f t="shared" si="5"/>
        <v>78.17</v>
      </c>
      <c r="J67" s="25">
        <v>1</v>
      </c>
      <c r="K67" s="35" t="s">
        <v>35</v>
      </c>
      <c r="L67" s="25"/>
    </row>
    <row r="68" spans="1:12" s="2" customFormat="1" ht="14.25" customHeight="1">
      <c r="A68" s="21">
        <v>64</v>
      </c>
      <c r="B68" s="26"/>
      <c r="C68" s="22" t="s">
        <v>171</v>
      </c>
      <c r="D68" s="22">
        <v>1</v>
      </c>
      <c r="E68" s="23" t="s">
        <v>172</v>
      </c>
      <c r="F68" s="24" t="s">
        <v>173</v>
      </c>
      <c r="G68" s="21">
        <v>1</v>
      </c>
      <c r="H68" s="25">
        <v>81.67</v>
      </c>
      <c r="I68" s="25">
        <f t="shared" si="5"/>
        <v>82.67</v>
      </c>
      <c r="J68" s="25">
        <v>1</v>
      </c>
      <c r="K68" s="35" t="s">
        <v>35</v>
      </c>
      <c r="L68" s="25"/>
    </row>
    <row r="69" spans="1:12" s="2" customFormat="1" ht="14.25" customHeight="1">
      <c r="A69" s="21">
        <v>65</v>
      </c>
      <c r="B69" s="27"/>
      <c r="C69" s="27"/>
      <c r="D69" s="27"/>
      <c r="E69" s="23" t="s">
        <v>174</v>
      </c>
      <c r="F69" s="24" t="s">
        <v>175</v>
      </c>
      <c r="G69" s="21">
        <v>2.75</v>
      </c>
      <c r="H69" s="25">
        <v>78.33</v>
      </c>
      <c r="I69" s="25">
        <f t="shared" si="5"/>
        <v>81.08</v>
      </c>
      <c r="J69" s="25">
        <v>2</v>
      </c>
      <c r="K69" s="35"/>
      <c r="L69" s="25"/>
    </row>
    <row r="70" spans="1:12" s="2" customFormat="1" ht="14.25" customHeight="1">
      <c r="A70" s="21">
        <v>66</v>
      </c>
      <c r="B70" s="22" t="s">
        <v>176</v>
      </c>
      <c r="C70" s="22" t="s">
        <v>177</v>
      </c>
      <c r="D70" s="22">
        <v>1</v>
      </c>
      <c r="E70" s="23" t="s">
        <v>178</v>
      </c>
      <c r="F70" s="24" t="s">
        <v>179</v>
      </c>
      <c r="G70" s="21">
        <v>0.5</v>
      </c>
      <c r="H70" s="25">
        <v>77</v>
      </c>
      <c r="I70" s="25">
        <f t="shared" si="5"/>
        <v>77.5</v>
      </c>
      <c r="J70" s="25">
        <v>4</v>
      </c>
      <c r="K70" s="35"/>
      <c r="L70" s="25"/>
    </row>
    <row r="71" spans="1:12" s="2" customFormat="1" ht="14.25" customHeight="1">
      <c r="A71" s="21">
        <v>67</v>
      </c>
      <c r="B71" s="26"/>
      <c r="C71" s="26"/>
      <c r="D71" s="26"/>
      <c r="E71" s="23" t="s">
        <v>180</v>
      </c>
      <c r="F71" s="24" t="s">
        <v>181</v>
      </c>
      <c r="G71" s="21">
        <v>0</v>
      </c>
      <c r="H71" s="25">
        <v>79.33</v>
      </c>
      <c r="I71" s="25">
        <f t="shared" si="5"/>
        <v>79.33</v>
      </c>
      <c r="J71" s="25">
        <v>3</v>
      </c>
      <c r="K71" s="35"/>
      <c r="L71" s="25"/>
    </row>
    <row r="72" spans="1:12" s="2" customFormat="1" ht="14.25" customHeight="1">
      <c r="A72" s="21">
        <v>68</v>
      </c>
      <c r="B72" s="26"/>
      <c r="C72" s="26"/>
      <c r="D72" s="26"/>
      <c r="E72" s="23" t="s">
        <v>182</v>
      </c>
      <c r="F72" s="24" t="s">
        <v>183</v>
      </c>
      <c r="G72" s="21">
        <v>0</v>
      </c>
      <c r="H72" s="25">
        <v>77</v>
      </c>
      <c r="I72" s="25">
        <f t="shared" si="5"/>
        <v>77</v>
      </c>
      <c r="J72" s="25">
        <v>5</v>
      </c>
      <c r="K72" s="35"/>
      <c r="L72" s="25"/>
    </row>
    <row r="73" spans="1:12" s="2" customFormat="1" ht="14.25" customHeight="1">
      <c r="A73" s="21">
        <v>69</v>
      </c>
      <c r="B73" s="26"/>
      <c r="C73" s="26"/>
      <c r="D73" s="26"/>
      <c r="E73" s="23" t="s">
        <v>184</v>
      </c>
      <c r="F73" s="24" t="s">
        <v>185</v>
      </c>
      <c r="G73" s="21">
        <v>1.5</v>
      </c>
      <c r="H73" s="25">
        <v>82.33</v>
      </c>
      <c r="I73" s="25">
        <f t="shared" si="5"/>
        <v>83.83</v>
      </c>
      <c r="J73" s="25">
        <v>1</v>
      </c>
      <c r="K73" s="35" t="s">
        <v>35</v>
      </c>
      <c r="L73" s="25"/>
    </row>
    <row r="74" spans="1:12" s="2" customFormat="1" ht="14.25" customHeight="1">
      <c r="A74" s="21">
        <v>70</v>
      </c>
      <c r="B74" s="27"/>
      <c r="C74" s="27"/>
      <c r="D74" s="27"/>
      <c r="E74" s="23" t="s">
        <v>186</v>
      </c>
      <c r="F74" s="24" t="s">
        <v>187</v>
      </c>
      <c r="G74" s="21">
        <v>0</v>
      </c>
      <c r="H74" s="25">
        <v>83.33</v>
      </c>
      <c r="I74" s="25">
        <f t="shared" si="5"/>
        <v>83.33</v>
      </c>
      <c r="J74" s="25">
        <v>2</v>
      </c>
      <c r="K74" s="35"/>
      <c r="L74" s="25"/>
    </row>
    <row r="75" spans="1:12" s="2" customFormat="1" ht="14.25" customHeight="1">
      <c r="A75" s="21">
        <v>71</v>
      </c>
      <c r="B75" s="22" t="s">
        <v>188</v>
      </c>
      <c r="C75" s="22" t="s">
        <v>189</v>
      </c>
      <c r="D75" s="32">
        <v>2</v>
      </c>
      <c r="E75" s="23" t="s">
        <v>190</v>
      </c>
      <c r="F75" s="24" t="s">
        <v>191</v>
      </c>
      <c r="G75" s="21">
        <v>4.34</v>
      </c>
      <c r="H75" s="25">
        <v>78</v>
      </c>
      <c r="I75" s="25">
        <f t="shared" si="5"/>
        <v>82.34</v>
      </c>
      <c r="J75" s="25">
        <f>RANK(I75,I$75:I$83,0)</f>
        <v>2</v>
      </c>
      <c r="K75" s="35" t="s">
        <v>35</v>
      </c>
      <c r="L75" s="25"/>
    </row>
    <row r="76" spans="1:12" s="2" customFormat="1" ht="14.25" customHeight="1">
      <c r="A76" s="21">
        <v>72</v>
      </c>
      <c r="B76" s="26"/>
      <c r="C76" s="26"/>
      <c r="D76" s="39"/>
      <c r="E76" s="23" t="s">
        <v>192</v>
      </c>
      <c r="F76" s="24" t="s">
        <v>193</v>
      </c>
      <c r="G76" s="21">
        <v>4</v>
      </c>
      <c r="H76" s="25">
        <v>77.33</v>
      </c>
      <c r="I76" s="25">
        <f t="shared" si="5"/>
        <v>81.33</v>
      </c>
      <c r="J76" s="25">
        <f aca="true" t="shared" si="6" ref="J76:J83">RANK(I76,I$75:I$83,0)</f>
        <v>4</v>
      </c>
      <c r="K76" s="35"/>
      <c r="L76" s="25"/>
    </row>
    <row r="77" spans="1:12" s="2" customFormat="1" ht="14.25" customHeight="1">
      <c r="A77" s="21">
        <v>73</v>
      </c>
      <c r="B77" s="26"/>
      <c r="C77" s="26"/>
      <c r="D77" s="39"/>
      <c r="E77" s="23" t="s">
        <v>194</v>
      </c>
      <c r="F77" s="24" t="s">
        <v>195</v>
      </c>
      <c r="G77" s="21">
        <v>0</v>
      </c>
      <c r="H77" s="25">
        <v>75</v>
      </c>
      <c r="I77" s="25">
        <f t="shared" si="5"/>
        <v>75</v>
      </c>
      <c r="J77" s="25">
        <f t="shared" si="6"/>
        <v>7</v>
      </c>
      <c r="K77" s="35"/>
      <c r="L77" s="25"/>
    </row>
    <row r="78" spans="1:12" s="2" customFormat="1" ht="14.25" customHeight="1">
      <c r="A78" s="21">
        <v>74</v>
      </c>
      <c r="B78" s="26"/>
      <c r="C78" s="26"/>
      <c r="D78" s="39"/>
      <c r="E78" s="23" t="s">
        <v>196</v>
      </c>
      <c r="F78" s="24" t="s">
        <v>197</v>
      </c>
      <c r="G78" s="21">
        <v>1.5</v>
      </c>
      <c r="H78" s="25">
        <v>80</v>
      </c>
      <c r="I78" s="25">
        <f t="shared" si="5"/>
        <v>81.5</v>
      </c>
      <c r="J78" s="25">
        <f t="shared" si="6"/>
        <v>3</v>
      </c>
      <c r="K78" s="35"/>
      <c r="L78" s="25"/>
    </row>
    <row r="79" spans="1:12" s="2" customFormat="1" ht="14.25" customHeight="1">
      <c r="A79" s="21">
        <v>75</v>
      </c>
      <c r="B79" s="26"/>
      <c r="C79" s="26"/>
      <c r="D79" s="39"/>
      <c r="E79" s="23" t="s">
        <v>198</v>
      </c>
      <c r="F79" s="24" t="s">
        <v>199</v>
      </c>
      <c r="G79" s="21">
        <v>0</v>
      </c>
      <c r="H79" s="25">
        <v>77.67</v>
      </c>
      <c r="I79" s="25">
        <f t="shared" si="5"/>
        <v>77.67</v>
      </c>
      <c r="J79" s="25">
        <f t="shared" si="6"/>
        <v>6</v>
      </c>
      <c r="K79" s="35"/>
      <c r="L79" s="25"/>
    </row>
    <row r="80" spans="1:12" s="2" customFormat="1" ht="14.25" customHeight="1">
      <c r="A80" s="21">
        <v>76</v>
      </c>
      <c r="B80" s="26"/>
      <c r="C80" s="26"/>
      <c r="D80" s="39"/>
      <c r="E80" s="23" t="s">
        <v>200</v>
      </c>
      <c r="F80" s="24" t="s">
        <v>201</v>
      </c>
      <c r="G80" s="21">
        <v>0.92</v>
      </c>
      <c r="H80" s="25">
        <v>77.33</v>
      </c>
      <c r="I80" s="25">
        <f t="shared" si="5"/>
        <v>78.25</v>
      </c>
      <c r="J80" s="25">
        <f t="shared" si="6"/>
        <v>5</v>
      </c>
      <c r="K80" s="35"/>
      <c r="L80" s="25"/>
    </row>
    <row r="81" spans="1:12" s="2" customFormat="1" ht="14.25" customHeight="1">
      <c r="A81" s="21">
        <v>77</v>
      </c>
      <c r="B81" s="26"/>
      <c r="C81" s="26"/>
      <c r="D81" s="39"/>
      <c r="E81" s="23" t="s">
        <v>202</v>
      </c>
      <c r="F81" s="24" t="s">
        <v>203</v>
      </c>
      <c r="G81" s="21">
        <v>4.09</v>
      </c>
      <c r="H81" s="25">
        <v>80.33</v>
      </c>
      <c r="I81" s="25">
        <f t="shared" si="5"/>
        <v>84.42</v>
      </c>
      <c r="J81" s="25">
        <f t="shared" si="6"/>
        <v>1</v>
      </c>
      <c r="K81" s="35" t="s">
        <v>35</v>
      </c>
      <c r="L81" s="25"/>
    </row>
    <row r="82" spans="1:12" s="2" customFormat="1" ht="14.25" customHeight="1">
      <c r="A82" s="21">
        <v>78</v>
      </c>
      <c r="B82" s="26"/>
      <c r="C82" s="26"/>
      <c r="D82" s="39"/>
      <c r="E82" s="23" t="s">
        <v>204</v>
      </c>
      <c r="F82" s="24" t="s">
        <v>205</v>
      </c>
      <c r="G82" s="21">
        <v>0</v>
      </c>
      <c r="H82" s="33" t="s">
        <v>144</v>
      </c>
      <c r="I82" s="25"/>
      <c r="J82" s="25"/>
      <c r="K82" s="35"/>
      <c r="L82" s="35"/>
    </row>
    <row r="83" spans="1:12" s="2" customFormat="1" ht="14.25" customHeight="1">
      <c r="A83" s="21">
        <v>79</v>
      </c>
      <c r="B83" s="27"/>
      <c r="C83" s="27"/>
      <c r="D83" s="40"/>
      <c r="E83" s="23" t="s">
        <v>206</v>
      </c>
      <c r="F83" s="24" t="s">
        <v>207</v>
      </c>
      <c r="G83" s="21">
        <v>0</v>
      </c>
      <c r="H83" s="25">
        <v>74.33</v>
      </c>
      <c r="I83" s="25">
        <f t="shared" si="5"/>
        <v>74.33</v>
      </c>
      <c r="J83" s="25">
        <f t="shared" si="6"/>
        <v>8</v>
      </c>
      <c r="K83" s="35"/>
      <c r="L83" s="25"/>
    </row>
    <row r="84" spans="1:12" s="2" customFormat="1" ht="14.25" customHeight="1">
      <c r="A84" s="21">
        <v>80</v>
      </c>
      <c r="B84" s="24" t="s">
        <v>208</v>
      </c>
      <c r="C84" s="24" t="s">
        <v>209</v>
      </c>
      <c r="D84" s="22">
        <v>3</v>
      </c>
      <c r="E84" s="23" t="s">
        <v>210</v>
      </c>
      <c r="F84" s="24" t="s">
        <v>211</v>
      </c>
      <c r="G84" s="21">
        <v>2.67</v>
      </c>
      <c r="H84" s="25">
        <v>78.33</v>
      </c>
      <c r="I84" s="25">
        <f t="shared" si="5"/>
        <v>81</v>
      </c>
      <c r="J84" s="25">
        <f>RANK(I84,I$84:I$96,0)</f>
        <v>5</v>
      </c>
      <c r="K84" s="35"/>
      <c r="L84" s="25"/>
    </row>
    <row r="85" spans="1:12" s="2" customFormat="1" ht="14.25" customHeight="1">
      <c r="A85" s="21">
        <v>81</v>
      </c>
      <c r="B85" s="24"/>
      <c r="C85" s="24"/>
      <c r="D85" s="26"/>
      <c r="E85" s="23" t="s">
        <v>212</v>
      </c>
      <c r="F85" s="24" t="s">
        <v>213</v>
      </c>
      <c r="G85" s="21">
        <v>0</v>
      </c>
      <c r="H85" s="33" t="s">
        <v>144</v>
      </c>
      <c r="I85" s="25"/>
      <c r="J85" s="25"/>
      <c r="K85" s="35"/>
      <c r="L85" s="35"/>
    </row>
    <row r="86" spans="1:12" s="2" customFormat="1" ht="14.25" customHeight="1">
      <c r="A86" s="21">
        <v>82</v>
      </c>
      <c r="B86" s="24"/>
      <c r="C86" s="24"/>
      <c r="D86" s="26"/>
      <c r="E86" s="23" t="s">
        <v>214</v>
      </c>
      <c r="F86" s="24" t="s">
        <v>215</v>
      </c>
      <c r="G86" s="21">
        <v>1.75</v>
      </c>
      <c r="H86" s="25">
        <v>79.33</v>
      </c>
      <c r="I86" s="25">
        <f t="shared" si="5"/>
        <v>81.08</v>
      </c>
      <c r="J86" s="25">
        <f aca="true" t="shared" si="7" ref="J85:J96">RANK(I86,I$84:I$96,0)</f>
        <v>4</v>
      </c>
      <c r="K86" s="35"/>
      <c r="L86" s="25"/>
    </row>
    <row r="87" spans="1:12" s="2" customFormat="1" ht="14.25" customHeight="1">
      <c r="A87" s="21">
        <v>83</v>
      </c>
      <c r="B87" s="24"/>
      <c r="C87" s="24"/>
      <c r="D87" s="26"/>
      <c r="E87" s="23" t="s">
        <v>216</v>
      </c>
      <c r="F87" s="24" t="s">
        <v>217</v>
      </c>
      <c r="G87" s="21">
        <v>5</v>
      </c>
      <c r="H87" s="25">
        <v>78.67</v>
      </c>
      <c r="I87" s="25">
        <f t="shared" si="5"/>
        <v>83.67</v>
      </c>
      <c r="J87" s="25">
        <f t="shared" si="7"/>
        <v>1</v>
      </c>
      <c r="K87" s="35" t="s">
        <v>35</v>
      </c>
      <c r="L87" s="25"/>
    </row>
    <row r="88" spans="1:12" s="2" customFormat="1" ht="14.25" customHeight="1">
      <c r="A88" s="21">
        <v>84</v>
      </c>
      <c r="B88" s="24"/>
      <c r="C88" s="24"/>
      <c r="D88" s="26"/>
      <c r="E88" s="23" t="s">
        <v>218</v>
      </c>
      <c r="F88" s="24" t="s">
        <v>219</v>
      </c>
      <c r="G88" s="21">
        <v>3</v>
      </c>
      <c r="H88" s="25">
        <v>76.33</v>
      </c>
      <c r="I88" s="25">
        <f t="shared" si="5"/>
        <v>79.33</v>
      </c>
      <c r="J88" s="25">
        <f t="shared" si="7"/>
        <v>9</v>
      </c>
      <c r="K88" s="35"/>
      <c r="L88" s="25"/>
    </row>
    <row r="89" spans="1:12" s="2" customFormat="1" ht="14.25" customHeight="1">
      <c r="A89" s="21">
        <v>85</v>
      </c>
      <c r="B89" s="24"/>
      <c r="C89" s="24"/>
      <c r="D89" s="26"/>
      <c r="E89" s="23" t="s">
        <v>220</v>
      </c>
      <c r="F89" s="24" t="s">
        <v>221</v>
      </c>
      <c r="G89" s="21">
        <v>4</v>
      </c>
      <c r="H89" s="25">
        <v>78.67</v>
      </c>
      <c r="I89" s="25">
        <f t="shared" si="5"/>
        <v>82.67</v>
      </c>
      <c r="J89" s="25">
        <f t="shared" si="7"/>
        <v>2</v>
      </c>
      <c r="K89" s="35" t="s">
        <v>35</v>
      </c>
      <c r="L89" s="25"/>
    </row>
    <row r="90" spans="1:12" s="2" customFormat="1" ht="14.25" customHeight="1">
      <c r="A90" s="21">
        <v>86</v>
      </c>
      <c r="B90" s="24"/>
      <c r="C90" s="24"/>
      <c r="D90" s="26"/>
      <c r="E90" s="23" t="s">
        <v>222</v>
      </c>
      <c r="F90" s="24" t="s">
        <v>223</v>
      </c>
      <c r="G90" s="21">
        <v>1.5</v>
      </c>
      <c r="H90" s="25">
        <v>77.67</v>
      </c>
      <c r="I90" s="25">
        <f t="shared" si="5"/>
        <v>79.17</v>
      </c>
      <c r="J90" s="25">
        <f t="shared" si="7"/>
        <v>10</v>
      </c>
      <c r="K90" s="35"/>
      <c r="L90" s="25"/>
    </row>
    <row r="91" spans="1:12" s="2" customFormat="1" ht="14.25" customHeight="1">
      <c r="A91" s="21">
        <v>87</v>
      </c>
      <c r="B91" s="24"/>
      <c r="C91" s="24"/>
      <c r="D91" s="26"/>
      <c r="E91" s="23" t="s">
        <v>224</v>
      </c>
      <c r="F91" s="24" t="s">
        <v>225</v>
      </c>
      <c r="G91" s="21">
        <v>5</v>
      </c>
      <c r="H91" s="25">
        <v>77.67</v>
      </c>
      <c r="I91" s="25">
        <f t="shared" si="5"/>
        <v>82.67</v>
      </c>
      <c r="J91" s="25">
        <f t="shared" si="7"/>
        <v>2</v>
      </c>
      <c r="K91" s="35" t="s">
        <v>35</v>
      </c>
      <c r="L91" s="25"/>
    </row>
    <row r="92" spans="1:12" s="2" customFormat="1" ht="14.25" customHeight="1">
      <c r="A92" s="21">
        <v>88</v>
      </c>
      <c r="B92" s="24"/>
      <c r="C92" s="24"/>
      <c r="D92" s="26"/>
      <c r="E92" s="23" t="s">
        <v>226</v>
      </c>
      <c r="F92" s="24" t="s">
        <v>227</v>
      </c>
      <c r="G92" s="21">
        <v>0</v>
      </c>
      <c r="H92" s="25">
        <v>78.67</v>
      </c>
      <c r="I92" s="25">
        <f t="shared" si="5"/>
        <v>78.67</v>
      </c>
      <c r="J92" s="25">
        <f t="shared" si="7"/>
        <v>11</v>
      </c>
      <c r="K92" s="35"/>
      <c r="L92" s="25"/>
    </row>
    <row r="93" spans="1:12" s="2" customFormat="1" ht="14.25" customHeight="1">
      <c r="A93" s="21">
        <v>89</v>
      </c>
      <c r="B93" s="24"/>
      <c r="C93" s="24"/>
      <c r="D93" s="26"/>
      <c r="E93" s="23" t="s">
        <v>228</v>
      </c>
      <c r="F93" s="24" t="s">
        <v>229</v>
      </c>
      <c r="G93" s="21">
        <v>4</v>
      </c>
      <c r="H93" s="25">
        <v>77</v>
      </c>
      <c r="I93" s="25">
        <f t="shared" si="5"/>
        <v>81</v>
      </c>
      <c r="J93" s="25">
        <f t="shared" si="7"/>
        <v>5</v>
      </c>
      <c r="K93" s="35"/>
      <c r="L93" s="25"/>
    </row>
    <row r="94" spans="1:12" s="2" customFormat="1" ht="14.25" customHeight="1">
      <c r="A94" s="21">
        <v>90</v>
      </c>
      <c r="B94" s="24"/>
      <c r="C94" s="24"/>
      <c r="D94" s="26"/>
      <c r="E94" s="23" t="s">
        <v>230</v>
      </c>
      <c r="F94" s="24" t="s">
        <v>231</v>
      </c>
      <c r="G94" s="21">
        <v>3</v>
      </c>
      <c r="H94" s="25">
        <v>77.67</v>
      </c>
      <c r="I94" s="25">
        <f aca="true" t="shared" si="8" ref="I94:I125">SUM(G94:H94)</f>
        <v>80.67</v>
      </c>
      <c r="J94" s="25">
        <f t="shared" si="7"/>
        <v>8</v>
      </c>
      <c r="K94" s="35"/>
      <c r="L94" s="25"/>
    </row>
    <row r="95" spans="1:12" s="2" customFormat="1" ht="14.25" customHeight="1">
      <c r="A95" s="21">
        <v>91</v>
      </c>
      <c r="B95" s="24"/>
      <c r="C95" s="24"/>
      <c r="D95" s="26"/>
      <c r="E95" s="23" t="s">
        <v>232</v>
      </c>
      <c r="F95" s="24" t="s">
        <v>233</v>
      </c>
      <c r="G95" s="21">
        <v>5</v>
      </c>
      <c r="H95" s="25">
        <v>69.33</v>
      </c>
      <c r="I95" s="25">
        <f t="shared" si="8"/>
        <v>74.33</v>
      </c>
      <c r="J95" s="25">
        <f t="shared" si="7"/>
        <v>12</v>
      </c>
      <c r="K95" s="35"/>
      <c r="L95" s="25"/>
    </row>
    <row r="96" spans="1:12" s="2" customFormat="1" ht="14.25" customHeight="1">
      <c r="A96" s="21">
        <v>92</v>
      </c>
      <c r="B96" s="24"/>
      <c r="C96" s="24"/>
      <c r="D96" s="27"/>
      <c r="E96" s="23" t="s">
        <v>234</v>
      </c>
      <c r="F96" s="24" t="s">
        <v>235</v>
      </c>
      <c r="G96" s="21">
        <v>4.5</v>
      </c>
      <c r="H96" s="25">
        <v>76.33</v>
      </c>
      <c r="I96" s="25">
        <f t="shared" si="8"/>
        <v>80.83</v>
      </c>
      <c r="J96" s="25">
        <f t="shared" si="7"/>
        <v>7</v>
      </c>
      <c r="K96" s="35"/>
      <c r="L96" s="25"/>
    </row>
    <row r="97" spans="1:12" s="2" customFormat="1" ht="14.25" customHeight="1">
      <c r="A97" s="21">
        <v>93</v>
      </c>
      <c r="B97" s="24"/>
      <c r="C97" s="23" t="s">
        <v>236</v>
      </c>
      <c r="D97" s="23">
        <v>1</v>
      </c>
      <c r="E97" s="23" t="s">
        <v>237</v>
      </c>
      <c r="F97" s="24" t="s">
        <v>238</v>
      </c>
      <c r="G97" s="21">
        <v>1.5</v>
      </c>
      <c r="H97" s="25">
        <v>73.67</v>
      </c>
      <c r="I97" s="25">
        <f t="shared" si="8"/>
        <v>75.17</v>
      </c>
      <c r="J97" s="25">
        <v>1</v>
      </c>
      <c r="K97" s="35" t="s">
        <v>35</v>
      </c>
      <c r="L97" s="25"/>
    </row>
    <row r="98" spans="1:12" s="3" customFormat="1" ht="14.25" customHeight="1">
      <c r="A98" s="21">
        <v>94</v>
      </c>
      <c r="B98" s="28" t="s">
        <v>239</v>
      </c>
      <c r="C98" s="28" t="s">
        <v>240</v>
      </c>
      <c r="D98" s="26">
        <v>1</v>
      </c>
      <c r="E98" s="29" t="s">
        <v>241</v>
      </c>
      <c r="F98" s="27" t="s">
        <v>242</v>
      </c>
      <c r="G98" s="30">
        <v>2.5</v>
      </c>
      <c r="H98" s="31">
        <v>77.67</v>
      </c>
      <c r="I98" s="25">
        <f t="shared" si="8"/>
        <v>80.17</v>
      </c>
      <c r="J98" s="25">
        <v>2</v>
      </c>
      <c r="K98" s="35"/>
      <c r="L98" s="25"/>
    </row>
    <row r="99" spans="1:12" s="3" customFormat="1" ht="14.25" customHeight="1">
      <c r="A99" s="21">
        <v>95</v>
      </c>
      <c r="B99" s="27"/>
      <c r="C99" s="27"/>
      <c r="D99" s="27"/>
      <c r="E99" s="23" t="s">
        <v>243</v>
      </c>
      <c r="F99" s="24" t="s">
        <v>244</v>
      </c>
      <c r="G99" s="21">
        <v>3.17</v>
      </c>
      <c r="H99" s="25">
        <v>81.33</v>
      </c>
      <c r="I99" s="25">
        <f t="shared" si="8"/>
        <v>84.5</v>
      </c>
      <c r="J99" s="25">
        <v>1</v>
      </c>
      <c r="K99" s="35" t="s">
        <v>35</v>
      </c>
      <c r="L99" s="25"/>
    </row>
    <row r="100" spans="1:12" s="2" customFormat="1" ht="14.25" customHeight="1">
      <c r="A100" s="21">
        <v>96</v>
      </c>
      <c r="B100" s="22" t="s">
        <v>245</v>
      </c>
      <c r="C100" s="22" t="s">
        <v>246</v>
      </c>
      <c r="D100" s="22">
        <v>1</v>
      </c>
      <c r="E100" s="23" t="s">
        <v>247</v>
      </c>
      <c r="F100" s="24" t="s">
        <v>248</v>
      </c>
      <c r="G100" s="21">
        <v>0</v>
      </c>
      <c r="H100" s="25">
        <v>75</v>
      </c>
      <c r="I100" s="25">
        <f t="shared" si="8"/>
        <v>75</v>
      </c>
      <c r="J100" s="25">
        <v>3</v>
      </c>
      <c r="K100" s="35"/>
      <c r="L100" s="25"/>
    </row>
    <row r="101" spans="1:12" s="2" customFormat="1" ht="14.25" customHeight="1">
      <c r="A101" s="21">
        <v>97</v>
      </c>
      <c r="B101" s="26"/>
      <c r="C101" s="26"/>
      <c r="D101" s="26"/>
      <c r="E101" s="23" t="s">
        <v>249</v>
      </c>
      <c r="F101" s="24" t="s">
        <v>250</v>
      </c>
      <c r="G101" s="21">
        <v>0</v>
      </c>
      <c r="H101" s="25">
        <v>74.33</v>
      </c>
      <c r="I101" s="25">
        <f t="shared" si="8"/>
        <v>74.33</v>
      </c>
      <c r="J101" s="25">
        <v>5</v>
      </c>
      <c r="K101" s="35"/>
      <c r="L101" s="25"/>
    </row>
    <row r="102" spans="1:12" s="2" customFormat="1" ht="14.25" customHeight="1">
      <c r="A102" s="21">
        <v>98</v>
      </c>
      <c r="B102" s="26"/>
      <c r="C102" s="26"/>
      <c r="D102" s="26"/>
      <c r="E102" s="23" t="s">
        <v>251</v>
      </c>
      <c r="F102" s="24" t="s">
        <v>252</v>
      </c>
      <c r="G102" s="21">
        <v>0</v>
      </c>
      <c r="H102" s="25">
        <v>74.67</v>
      </c>
      <c r="I102" s="25">
        <f t="shared" si="8"/>
        <v>74.67</v>
      </c>
      <c r="J102" s="25">
        <v>4</v>
      </c>
      <c r="K102" s="35"/>
      <c r="L102" s="25"/>
    </row>
    <row r="103" spans="1:12" s="2" customFormat="1" ht="14.25" customHeight="1">
      <c r="A103" s="21">
        <v>99</v>
      </c>
      <c r="B103" s="26"/>
      <c r="C103" s="26"/>
      <c r="D103" s="26"/>
      <c r="E103" s="23" t="s">
        <v>253</v>
      </c>
      <c r="F103" s="24" t="s">
        <v>254</v>
      </c>
      <c r="G103" s="21">
        <v>5</v>
      </c>
      <c r="H103" s="25">
        <v>74.67</v>
      </c>
      <c r="I103" s="25">
        <f t="shared" si="8"/>
        <v>79.67</v>
      </c>
      <c r="J103" s="25">
        <v>1</v>
      </c>
      <c r="K103" s="35" t="s">
        <v>35</v>
      </c>
      <c r="L103" s="25"/>
    </row>
    <row r="104" spans="1:12" s="2" customFormat="1" ht="14.25" customHeight="1">
      <c r="A104" s="21">
        <v>100</v>
      </c>
      <c r="B104" s="26"/>
      <c r="C104" s="27"/>
      <c r="D104" s="27"/>
      <c r="E104" s="23" t="s">
        <v>255</v>
      </c>
      <c r="F104" s="24" t="s">
        <v>256</v>
      </c>
      <c r="G104" s="21">
        <v>0</v>
      </c>
      <c r="H104" s="25">
        <v>75.67</v>
      </c>
      <c r="I104" s="25">
        <f t="shared" si="8"/>
        <v>75.67</v>
      </c>
      <c r="J104" s="25">
        <v>2</v>
      </c>
      <c r="K104" s="35"/>
      <c r="L104" s="25"/>
    </row>
    <row r="105" spans="1:12" s="2" customFormat="1" ht="14.25" customHeight="1">
      <c r="A105" s="21">
        <v>101</v>
      </c>
      <c r="B105" s="26"/>
      <c r="C105" s="22" t="s">
        <v>257</v>
      </c>
      <c r="D105" s="22">
        <v>1</v>
      </c>
      <c r="E105" s="23" t="s">
        <v>258</v>
      </c>
      <c r="F105" s="24" t="s">
        <v>259</v>
      </c>
      <c r="G105" s="21">
        <v>0</v>
      </c>
      <c r="H105" s="25">
        <v>76.33</v>
      </c>
      <c r="I105" s="25">
        <f t="shared" si="8"/>
        <v>76.33</v>
      </c>
      <c r="J105" s="25">
        <v>3</v>
      </c>
      <c r="K105" s="35"/>
      <c r="L105" s="25"/>
    </row>
    <row r="106" spans="1:12" s="2" customFormat="1" ht="14.25" customHeight="1">
      <c r="A106" s="21">
        <v>102</v>
      </c>
      <c r="B106" s="26"/>
      <c r="C106" s="26"/>
      <c r="D106" s="26"/>
      <c r="E106" s="23" t="s">
        <v>260</v>
      </c>
      <c r="F106" s="24" t="s">
        <v>261</v>
      </c>
      <c r="G106" s="21">
        <v>0</v>
      </c>
      <c r="H106" s="25">
        <v>80</v>
      </c>
      <c r="I106" s="25">
        <f t="shared" si="8"/>
        <v>80</v>
      </c>
      <c r="J106" s="25">
        <v>2</v>
      </c>
      <c r="K106" s="35"/>
      <c r="L106" s="25"/>
    </row>
    <row r="107" spans="1:12" s="2" customFormat="1" ht="14.25" customHeight="1">
      <c r="A107" s="21">
        <v>103</v>
      </c>
      <c r="B107" s="27"/>
      <c r="C107" s="27"/>
      <c r="D107" s="27"/>
      <c r="E107" s="23" t="s">
        <v>262</v>
      </c>
      <c r="F107" s="24" t="s">
        <v>263</v>
      </c>
      <c r="G107" s="21">
        <v>5</v>
      </c>
      <c r="H107" s="25">
        <v>76.67</v>
      </c>
      <c r="I107" s="25">
        <f t="shared" si="8"/>
        <v>81.67</v>
      </c>
      <c r="J107" s="25">
        <v>1</v>
      </c>
      <c r="K107" s="35" t="s">
        <v>35</v>
      </c>
      <c r="L107" s="25"/>
    </row>
    <row r="108" spans="1:12" s="2" customFormat="1" ht="14.25" customHeight="1">
      <c r="A108" s="21">
        <v>104</v>
      </c>
      <c r="B108" s="32" t="s">
        <v>264</v>
      </c>
      <c r="C108" s="22" t="s">
        <v>265</v>
      </c>
      <c r="D108" s="22">
        <v>1</v>
      </c>
      <c r="E108" s="23" t="s">
        <v>266</v>
      </c>
      <c r="F108" s="24" t="s">
        <v>267</v>
      </c>
      <c r="G108" s="21">
        <v>3.25</v>
      </c>
      <c r="H108" s="25">
        <v>76.33</v>
      </c>
      <c r="I108" s="25">
        <f t="shared" si="8"/>
        <v>79.58</v>
      </c>
      <c r="J108" s="25">
        <v>2</v>
      </c>
      <c r="K108" s="35"/>
      <c r="L108" s="25"/>
    </row>
    <row r="109" spans="1:12" s="2" customFormat="1" ht="14.25" customHeight="1">
      <c r="A109" s="21">
        <v>105</v>
      </c>
      <c r="B109" s="26"/>
      <c r="C109" s="26"/>
      <c r="D109" s="26"/>
      <c r="E109" s="23" t="s">
        <v>268</v>
      </c>
      <c r="F109" s="24" t="s">
        <v>269</v>
      </c>
      <c r="G109" s="21">
        <v>3</v>
      </c>
      <c r="H109" s="25">
        <v>76</v>
      </c>
      <c r="I109" s="25">
        <f t="shared" si="8"/>
        <v>79</v>
      </c>
      <c r="J109" s="25">
        <v>3</v>
      </c>
      <c r="K109" s="35"/>
      <c r="L109" s="25"/>
    </row>
    <row r="110" spans="1:12" s="2" customFormat="1" ht="14.25" customHeight="1">
      <c r="A110" s="21">
        <v>106</v>
      </c>
      <c r="B110" s="26"/>
      <c r="C110" s="26"/>
      <c r="D110" s="26"/>
      <c r="E110" s="23" t="s">
        <v>270</v>
      </c>
      <c r="F110" s="24" t="s">
        <v>271</v>
      </c>
      <c r="G110" s="21">
        <v>0</v>
      </c>
      <c r="H110" s="25">
        <v>76.33</v>
      </c>
      <c r="I110" s="25">
        <f t="shared" si="8"/>
        <v>76.33</v>
      </c>
      <c r="J110" s="25">
        <v>4</v>
      </c>
      <c r="K110" s="35"/>
      <c r="L110" s="25"/>
    </row>
    <row r="111" spans="1:12" s="2" customFormat="1" ht="14.25" customHeight="1">
      <c r="A111" s="21">
        <v>107</v>
      </c>
      <c r="B111" s="26"/>
      <c r="C111" s="26"/>
      <c r="D111" s="26"/>
      <c r="E111" s="23" t="s">
        <v>272</v>
      </c>
      <c r="F111" s="24" t="s">
        <v>273</v>
      </c>
      <c r="G111" s="21">
        <v>5</v>
      </c>
      <c r="H111" s="25">
        <v>75</v>
      </c>
      <c r="I111" s="25">
        <f t="shared" si="8"/>
        <v>80</v>
      </c>
      <c r="J111" s="25">
        <v>1</v>
      </c>
      <c r="K111" s="35" t="s">
        <v>35</v>
      </c>
      <c r="L111" s="25"/>
    </row>
    <row r="112" spans="1:12" s="2" customFormat="1" ht="14.25" customHeight="1">
      <c r="A112" s="21">
        <v>108</v>
      </c>
      <c r="B112" s="26"/>
      <c r="C112" s="26"/>
      <c r="D112" s="26"/>
      <c r="E112" s="23" t="s">
        <v>274</v>
      </c>
      <c r="F112" s="24" t="s">
        <v>275</v>
      </c>
      <c r="G112" s="21">
        <v>0</v>
      </c>
      <c r="H112" s="25">
        <v>76</v>
      </c>
      <c r="I112" s="25">
        <f t="shared" si="8"/>
        <v>76</v>
      </c>
      <c r="J112" s="25">
        <v>5</v>
      </c>
      <c r="K112" s="35"/>
      <c r="L112" s="25"/>
    </row>
    <row r="113" spans="1:12" s="2" customFormat="1" ht="14.25" customHeight="1">
      <c r="A113" s="21">
        <v>109</v>
      </c>
      <c r="B113" s="26"/>
      <c r="C113" s="26"/>
      <c r="D113" s="26"/>
      <c r="E113" s="23" t="s">
        <v>276</v>
      </c>
      <c r="F113" s="24" t="s">
        <v>277</v>
      </c>
      <c r="G113" s="21">
        <v>0</v>
      </c>
      <c r="H113" s="25">
        <v>73.67</v>
      </c>
      <c r="I113" s="25">
        <f t="shared" si="8"/>
        <v>73.67</v>
      </c>
      <c r="J113" s="25">
        <v>7</v>
      </c>
      <c r="K113" s="35"/>
      <c r="L113" s="25"/>
    </row>
    <row r="114" spans="1:12" s="2" customFormat="1" ht="14.25" customHeight="1">
      <c r="A114" s="21">
        <v>110</v>
      </c>
      <c r="B114" s="27"/>
      <c r="C114" s="27"/>
      <c r="D114" s="27"/>
      <c r="E114" s="23" t="s">
        <v>278</v>
      </c>
      <c r="F114" s="24" t="s">
        <v>279</v>
      </c>
      <c r="G114" s="21">
        <v>1.5</v>
      </c>
      <c r="H114" s="25">
        <v>74.33</v>
      </c>
      <c r="I114" s="25">
        <f t="shared" si="8"/>
        <v>75.83</v>
      </c>
      <c r="J114" s="25">
        <v>6</v>
      </c>
      <c r="K114" s="35"/>
      <c r="L114" s="25"/>
    </row>
    <row r="115" spans="1:12" s="2" customFormat="1" ht="14.25" customHeight="1">
      <c r="A115" s="21">
        <v>111</v>
      </c>
      <c r="B115" s="22" t="s">
        <v>280</v>
      </c>
      <c r="C115" s="23" t="s">
        <v>281</v>
      </c>
      <c r="D115" s="23">
        <v>1</v>
      </c>
      <c r="E115" s="23" t="s">
        <v>282</v>
      </c>
      <c r="F115" s="24" t="s">
        <v>283</v>
      </c>
      <c r="G115" s="21">
        <v>2.5</v>
      </c>
      <c r="H115" s="25">
        <v>78.33</v>
      </c>
      <c r="I115" s="25">
        <f t="shared" si="8"/>
        <v>80.83</v>
      </c>
      <c r="J115" s="25">
        <v>1</v>
      </c>
      <c r="K115" s="35" t="s">
        <v>35</v>
      </c>
      <c r="L115" s="25"/>
    </row>
    <row r="116" spans="1:12" s="2" customFormat="1" ht="14.25" customHeight="1">
      <c r="A116" s="21">
        <v>112</v>
      </c>
      <c r="B116" s="27"/>
      <c r="C116" s="23" t="s">
        <v>284</v>
      </c>
      <c r="D116" s="23">
        <v>1</v>
      </c>
      <c r="E116" s="23" t="s">
        <v>285</v>
      </c>
      <c r="F116" s="24" t="s">
        <v>286</v>
      </c>
      <c r="G116" s="21">
        <v>0.5</v>
      </c>
      <c r="H116" s="25">
        <v>77.33</v>
      </c>
      <c r="I116" s="25">
        <f t="shared" si="8"/>
        <v>77.83</v>
      </c>
      <c r="J116" s="25">
        <v>1</v>
      </c>
      <c r="K116" s="35" t="s">
        <v>35</v>
      </c>
      <c r="L116" s="25"/>
    </row>
    <row r="117" spans="1:12" s="2" customFormat="1" ht="14.25" customHeight="1">
      <c r="A117" s="21">
        <v>113</v>
      </c>
      <c r="B117" s="24" t="s">
        <v>287</v>
      </c>
      <c r="C117" s="22" t="s">
        <v>288</v>
      </c>
      <c r="D117" s="22">
        <v>1</v>
      </c>
      <c r="E117" s="23" t="s">
        <v>289</v>
      </c>
      <c r="F117" s="24" t="s">
        <v>290</v>
      </c>
      <c r="G117" s="21">
        <v>1</v>
      </c>
      <c r="H117" s="25">
        <v>78.33</v>
      </c>
      <c r="I117" s="25">
        <f t="shared" si="8"/>
        <v>79.33</v>
      </c>
      <c r="J117" s="25">
        <v>1</v>
      </c>
      <c r="K117" s="35" t="s">
        <v>35</v>
      </c>
      <c r="L117" s="25"/>
    </row>
    <row r="118" spans="1:12" s="2" customFormat="1" ht="14.25" customHeight="1">
      <c r="A118" s="21">
        <v>114</v>
      </c>
      <c r="B118" s="24"/>
      <c r="C118" s="26"/>
      <c r="D118" s="26"/>
      <c r="E118" s="23" t="s">
        <v>291</v>
      </c>
      <c r="F118" s="24" t="s">
        <v>292</v>
      </c>
      <c r="G118" s="21">
        <v>0</v>
      </c>
      <c r="H118" s="25">
        <v>75.67</v>
      </c>
      <c r="I118" s="25">
        <f t="shared" si="8"/>
        <v>75.67</v>
      </c>
      <c r="J118" s="25">
        <v>3</v>
      </c>
      <c r="K118" s="35"/>
      <c r="L118" s="25"/>
    </row>
    <row r="119" spans="1:12" s="2" customFormat="1" ht="14.25" customHeight="1">
      <c r="A119" s="21">
        <v>115</v>
      </c>
      <c r="B119" s="24"/>
      <c r="C119" s="26"/>
      <c r="D119" s="26"/>
      <c r="E119" s="23" t="s">
        <v>293</v>
      </c>
      <c r="F119" s="24" t="s">
        <v>294</v>
      </c>
      <c r="G119" s="21">
        <v>0</v>
      </c>
      <c r="H119" s="25">
        <v>77</v>
      </c>
      <c r="I119" s="25">
        <f t="shared" si="8"/>
        <v>77</v>
      </c>
      <c r="J119" s="25">
        <v>2</v>
      </c>
      <c r="K119" s="35"/>
      <c r="L119" s="25"/>
    </row>
    <row r="120" spans="1:12" s="2" customFormat="1" ht="14.25" customHeight="1">
      <c r="A120" s="21">
        <v>116</v>
      </c>
      <c r="B120" s="24"/>
      <c r="C120" s="27"/>
      <c r="D120" s="27"/>
      <c r="E120" s="23" t="s">
        <v>295</v>
      </c>
      <c r="F120" s="24" t="s">
        <v>296</v>
      </c>
      <c r="G120" s="21">
        <v>0</v>
      </c>
      <c r="H120" s="25">
        <v>74.67</v>
      </c>
      <c r="I120" s="25">
        <f t="shared" si="8"/>
        <v>74.67</v>
      </c>
      <c r="J120" s="25">
        <v>4</v>
      </c>
      <c r="K120" s="35"/>
      <c r="L120" s="25"/>
    </row>
    <row r="121" spans="1:12" s="2" customFormat="1" ht="14.25" customHeight="1">
      <c r="A121" s="21">
        <v>117</v>
      </c>
      <c r="B121" s="24" t="s">
        <v>297</v>
      </c>
      <c r="C121" s="22" t="s">
        <v>298</v>
      </c>
      <c r="D121" s="22">
        <v>1</v>
      </c>
      <c r="E121" s="23" t="s">
        <v>299</v>
      </c>
      <c r="F121" s="24" t="s">
        <v>300</v>
      </c>
      <c r="G121" s="21">
        <v>2</v>
      </c>
      <c r="H121" s="25">
        <v>74.67</v>
      </c>
      <c r="I121" s="25">
        <f t="shared" si="8"/>
        <v>76.67</v>
      </c>
      <c r="J121" s="25">
        <f aca="true" t="shared" si="9" ref="J121:J126">RANK(I121,I$121:I$126,0)</f>
        <v>2</v>
      </c>
      <c r="K121" s="35"/>
      <c r="L121" s="25"/>
    </row>
    <row r="122" spans="1:12" s="2" customFormat="1" ht="19.5" customHeight="1">
      <c r="A122" s="21">
        <v>118</v>
      </c>
      <c r="B122" s="24"/>
      <c r="C122" s="26"/>
      <c r="D122" s="26"/>
      <c r="E122" s="23" t="s">
        <v>301</v>
      </c>
      <c r="F122" s="24" t="s">
        <v>302</v>
      </c>
      <c r="G122" s="21">
        <v>0</v>
      </c>
      <c r="H122" s="25">
        <v>76.33</v>
      </c>
      <c r="I122" s="25">
        <f t="shared" si="8"/>
        <v>76.33</v>
      </c>
      <c r="J122" s="25">
        <f t="shared" si="9"/>
        <v>3</v>
      </c>
      <c r="K122" s="35"/>
      <c r="L122" s="25"/>
    </row>
    <row r="123" spans="1:12" s="2" customFormat="1" ht="18" customHeight="1">
      <c r="A123" s="21">
        <v>119</v>
      </c>
      <c r="B123" s="24"/>
      <c r="C123" s="26"/>
      <c r="D123" s="26"/>
      <c r="E123" s="23" t="s">
        <v>303</v>
      </c>
      <c r="F123" s="24" t="s">
        <v>304</v>
      </c>
      <c r="G123" s="21">
        <v>0</v>
      </c>
      <c r="H123" s="25">
        <v>74.33</v>
      </c>
      <c r="I123" s="25">
        <f t="shared" si="8"/>
        <v>74.33</v>
      </c>
      <c r="J123" s="25">
        <f t="shared" si="9"/>
        <v>5</v>
      </c>
      <c r="K123" s="35"/>
      <c r="L123" s="25"/>
    </row>
    <row r="124" spans="1:12" s="2" customFormat="1" ht="14.25" customHeight="1">
      <c r="A124" s="21">
        <v>120</v>
      </c>
      <c r="B124" s="24"/>
      <c r="C124" s="26"/>
      <c r="D124" s="26"/>
      <c r="E124" s="23" t="s">
        <v>305</v>
      </c>
      <c r="F124" s="24" t="s">
        <v>306</v>
      </c>
      <c r="G124" s="21">
        <v>3</v>
      </c>
      <c r="H124" s="25">
        <v>80</v>
      </c>
      <c r="I124" s="25">
        <f t="shared" si="8"/>
        <v>83</v>
      </c>
      <c r="J124" s="25">
        <f t="shared" si="9"/>
        <v>1</v>
      </c>
      <c r="K124" s="35" t="s">
        <v>35</v>
      </c>
      <c r="L124" s="25"/>
    </row>
    <row r="125" spans="1:12" s="2" customFormat="1" ht="14.25" customHeight="1">
      <c r="A125" s="21">
        <v>121</v>
      </c>
      <c r="B125" s="24"/>
      <c r="C125" s="26"/>
      <c r="D125" s="26"/>
      <c r="E125" s="23" t="s">
        <v>307</v>
      </c>
      <c r="F125" s="24" t="s">
        <v>308</v>
      </c>
      <c r="G125" s="21">
        <v>2.84</v>
      </c>
      <c r="H125" s="25">
        <v>71.33</v>
      </c>
      <c r="I125" s="25">
        <f t="shared" si="8"/>
        <v>74.17</v>
      </c>
      <c r="J125" s="25">
        <f t="shared" si="9"/>
        <v>6</v>
      </c>
      <c r="K125" s="35"/>
      <c r="L125" s="25"/>
    </row>
    <row r="126" spans="1:12" s="2" customFormat="1" ht="14.25" customHeight="1">
      <c r="A126" s="21">
        <v>122</v>
      </c>
      <c r="B126" s="24"/>
      <c r="C126" s="27"/>
      <c r="D126" s="27"/>
      <c r="E126" s="23" t="s">
        <v>309</v>
      </c>
      <c r="F126" s="24" t="s">
        <v>310</v>
      </c>
      <c r="G126" s="21">
        <v>0.75</v>
      </c>
      <c r="H126" s="25">
        <v>74.67</v>
      </c>
      <c r="I126" s="25">
        <f aca="true" t="shared" si="10" ref="I126:I169">SUM(G126:H126)</f>
        <v>75.42</v>
      </c>
      <c r="J126" s="25">
        <f t="shared" si="9"/>
        <v>4</v>
      </c>
      <c r="K126" s="35"/>
      <c r="L126" s="25"/>
    </row>
    <row r="127" spans="1:12" s="2" customFormat="1" ht="14.25" customHeight="1">
      <c r="A127" s="21">
        <v>123</v>
      </c>
      <c r="B127" s="24"/>
      <c r="C127" s="24" t="s">
        <v>311</v>
      </c>
      <c r="D127" s="22">
        <v>1</v>
      </c>
      <c r="E127" s="23" t="s">
        <v>312</v>
      </c>
      <c r="F127" s="24" t="s">
        <v>313</v>
      </c>
      <c r="G127" s="21">
        <v>2</v>
      </c>
      <c r="H127" s="25">
        <v>79.33</v>
      </c>
      <c r="I127" s="25">
        <f t="shared" si="10"/>
        <v>81.33</v>
      </c>
      <c r="J127" s="25">
        <v>1</v>
      </c>
      <c r="K127" s="35" t="s">
        <v>35</v>
      </c>
      <c r="L127" s="25"/>
    </row>
    <row r="128" spans="1:12" s="2" customFormat="1" ht="14.25" customHeight="1">
      <c r="A128" s="21">
        <v>124</v>
      </c>
      <c r="B128" s="24"/>
      <c r="C128" s="24"/>
      <c r="D128" s="27"/>
      <c r="E128" s="23" t="s">
        <v>314</v>
      </c>
      <c r="F128" s="24" t="s">
        <v>315</v>
      </c>
      <c r="G128" s="21">
        <v>0</v>
      </c>
      <c r="H128" s="25">
        <v>78.67</v>
      </c>
      <c r="I128" s="25">
        <f t="shared" si="10"/>
        <v>78.67</v>
      </c>
      <c r="J128" s="25">
        <v>2</v>
      </c>
      <c r="K128" s="35"/>
      <c r="L128" s="25"/>
    </row>
    <row r="129" spans="1:12" s="4" customFormat="1" ht="14.25" customHeight="1">
      <c r="A129" s="21">
        <v>125</v>
      </c>
      <c r="B129" s="24" t="s">
        <v>316</v>
      </c>
      <c r="C129" s="28" t="s">
        <v>317</v>
      </c>
      <c r="D129" s="26">
        <v>2</v>
      </c>
      <c r="E129" s="29" t="s">
        <v>318</v>
      </c>
      <c r="F129" s="27" t="s">
        <v>319</v>
      </c>
      <c r="G129" s="30">
        <v>0</v>
      </c>
      <c r="H129" s="41">
        <v>74.67</v>
      </c>
      <c r="I129" s="25">
        <f t="shared" si="10"/>
        <v>74.67</v>
      </c>
      <c r="J129" s="33">
        <f>RANK(I129,I$129:I$135,0)</f>
        <v>6</v>
      </c>
      <c r="K129" s="35"/>
      <c r="L129" s="33"/>
    </row>
    <row r="130" spans="1:12" s="4" customFormat="1" ht="14.25" customHeight="1">
      <c r="A130" s="21">
        <v>126</v>
      </c>
      <c r="B130" s="24"/>
      <c r="C130" s="26"/>
      <c r="D130" s="26"/>
      <c r="E130" s="23" t="s">
        <v>320</v>
      </c>
      <c r="F130" s="24" t="s">
        <v>321</v>
      </c>
      <c r="G130" s="21">
        <v>1</v>
      </c>
      <c r="H130" s="33">
        <v>75.37</v>
      </c>
      <c r="I130" s="25">
        <f t="shared" si="10"/>
        <v>76.37</v>
      </c>
      <c r="J130" s="33">
        <f aca="true" t="shared" si="11" ref="J130:J135">RANK(I130,I$129:I$135,0)</f>
        <v>3</v>
      </c>
      <c r="L130" s="33"/>
    </row>
    <row r="131" spans="1:12" s="4" customFormat="1" ht="14.25" customHeight="1">
      <c r="A131" s="21">
        <v>127</v>
      </c>
      <c r="B131" s="24"/>
      <c r="C131" s="26"/>
      <c r="D131" s="26"/>
      <c r="E131" s="23" t="s">
        <v>322</v>
      </c>
      <c r="F131" s="24" t="s">
        <v>323</v>
      </c>
      <c r="G131" s="21">
        <v>0</v>
      </c>
      <c r="H131" s="33">
        <v>76.07</v>
      </c>
      <c r="I131" s="25">
        <f t="shared" si="10"/>
        <v>76.07</v>
      </c>
      <c r="J131" s="33">
        <f t="shared" si="11"/>
        <v>5</v>
      </c>
      <c r="K131" s="35"/>
      <c r="L131" s="33"/>
    </row>
    <row r="132" spans="1:12" s="4" customFormat="1" ht="14.25" customHeight="1">
      <c r="A132" s="21">
        <v>128</v>
      </c>
      <c r="B132" s="24"/>
      <c r="C132" s="26"/>
      <c r="D132" s="26"/>
      <c r="E132" s="23" t="s">
        <v>324</v>
      </c>
      <c r="F132" s="24" t="s">
        <v>325</v>
      </c>
      <c r="G132" s="21">
        <v>1</v>
      </c>
      <c r="H132" s="33">
        <v>76.33</v>
      </c>
      <c r="I132" s="25">
        <f t="shared" si="10"/>
        <v>77.33</v>
      </c>
      <c r="J132" s="33">
        <f t="shared" si="11"/>
        <v>2</v>
      </c>
      <c r="K132" s="35" t="s">
        <v>35</v>
      </c>
      <c r="L132" s="33"/>
    </row>
    <row r="133" spans="1:12" s="4" customFormat="1" ht="14.25" customHeight="1">
      <c r="A133" s="21">
        <v>129</v>
      </c>
      <c r="B133" s="24"/>
      <c r="C133" s="26"/>
      <c r="D133" s="26"/>
      <c r="E133" s="23" t="s">
        <v>326</v>
      </c>
      <c r="F133" s="24" t="s">
        <v>327</v>
      </c>
      <c r="G133" s="21">
        <v>0.5</v>
      </c>
      <c r="H133" s="33">
        <v>73.67</v>
      </c>
      <c r="I133" s="25">
        <f t="shared" si="10"/>
        <v>74.17</v>
      </c>
      <c r="J133" s="33">
        <f t="shared" si="11"/>
        <v>7</v>
      </c>
      <c r="K133" s="35"/>
      <c r="L133" s="33"/>
    </row>
    <row r="134" spans="1:12" s="4" customFormat="1" ht="14.25" customHeight="1">
      <c r="A134" s="21">
        <v>130</v>
      </c>
      <c r="B134" s="24"/>
      <c r="C134" s="26"/>
      <c r="D134" s="26"/>
      <c r="E134" s="23" t="s">
        <v>328</v>
      </c>
      <c r="F134" s="24" t="s">
        <v>329</v>
      </c>
      <c r="G134" s="21">
        <v>1.67</v>
      </c>
      <c r="H134" s="33">
        <v>76.23</v>
      </c>
      <c r="I134" s="25">
        <f t="shared" si="10"/>
        <v>77.9</v>
      </c>
      <c r="J134" s="33">
        <f t="shared" si="11"/>
        <v>1</v>
      </c>
      <c r="K134" s="35" t="s">
        <v>35</v>
      </c>
      <c r="L134" s="33"/>
    </row>
    <row r="135" spans="1:12" s="4" customFormat="1" ht="14.25" customHeight="1">
      <c r="A135" s="21">
        <v>131</v>
      </c>
      <c r="B135" s="24"/>
      <c r="C135" s="27"/>
      <c r="D135" s="27"/>
      <c r="E135" s="23" t="s">
        <v>330</v>
      </c>
      <c r="F135" s="24" t="s">
        <v>331</v>
      </c>
      <c r="G135" s="21">
        <v>1</v>
      </c>
      <c r="H135" s="33">
        <v>75.33</v>
      </c>
      <c r="I135" s="25">
        <f t="shared" si="10"/>
        <v>76.33</v>
      </c>
      <c r="J135" s="33">
        <f t="shared" si="11"/>
        <v>4</v>
      </c>
      <c r="K135" s="35"/>
      <c r="L135" s="33"/>
    </row>
    <row r="136" spans="1:12" s="4" customFormat="1" ht="18" customHeight="1">
      <c r="A136" s="21">
        <v>132</v>
      </c>
      <c r="B136" s="24" t="s">
        <v>332</v>
      </c>
      <c r="C136" s="23" t="s">
        <v>333</v>
      </c>
      <c r="D136" s="23">
        <v>2</v>
      </c>
      <c r="E136" s="23" t="s">
        <v>334</v>
      </c>
      <c r="F136" s="24" t="s">
        <v>335</v>
      </c>
      <c r="G136" s="21">
        <v>2</v>
      </c>
      <c r="H136" s="33">
        <v>76.03</v>
      </c>
      <c r="I136" s="25">
        <f t="shared" si="10"/>
        <v>78.03</v>
      </c>
      <c r="J136" s="33">
        <v>1</v>
      </c>
      <c r="K136" s="35" t="s">
        <v>35</v>
      </c>
      <c r="L136" s="33"/>
    </row>
    <row r="137" spans="1:12" s="4" customFormat="1" ht="18.75" customHeight="1">
      <c r="A137" s="21">
        <v>133</v>
      </c>
      <c r="B137" s="24" t="s">
        <v>336</v>
      </c>
      <c r="C137" s="23" t="s">
        <v>337</v>
      </c>
      <c r="D137" s="23">
        <v>1</v>
      </c>
      <c r="E137" s="23" t="s">
        <v>338</v>
      </c>
      <c r="F137" s="24" t="s">
        <v>339</v>
      </c>
      <c r="G137" s="21">
        <v>0</v>
      </c>
      <c r="H137" s="33">
        <v>76.5</v>
      </c>
      <c r="I137" s="25">
        <f t="shared" si="10"/>
        <v>76.5</v>
      </c>
      <c r="J137" s="33">
        <v>1</v>
      </c>
      <c r="K137" s="35" t="s">
        <v>35</v>
      </c>
      <c r="L137" s="33"/>
    </row>
    <row r="138" spans="1:12" s="4" customFormat="1" ht="14.25" customHeight="1">
      <c r="A138" s="21">
        <v>134</v>
      </c>
      <c r="B138" s="22" t="s">
        <v>340</v>
      </c>
      <c r="C138" s="22" t="s">
        <v>341</v>
      </c>
      <c r="D138" s="22">
        <v>1</v>
      </c>
      <c r="E138" s="23" t="s">
        <v>342</v>
      </c>
      <c r="F138" s="24" t="s">
        <v>343</v>
      </c>
      <c r="G138" s="21">
        <v>5</v>
      </c>
      <c r="H138" s="33">
        <v>75</v>
      </c>
      <c r="I138" s="25">
        <f t="shared" si="10"/>
        <v>80</v>
      </c>
      <c r="J138" s="33">
        <v>2</v>
      </c>
      <c r="K138" s="35"/>
      <c r="L138" s="33"/>
    </row>
    <row r="139" spans="1:12" s="4" customFormat="1" ht="14.25" customHeight="1">
      <c r="A139" s="21">
        <v>135</v>
      </c>
      <c r="B139" s="26"/>
      <c r="C139" s="26"/>
      <c r="D139" s="26"/>
      <c r="E139" s="23" t="s">
        <v>344</v>
      </c>
      <c r="F139" s="24" t="s">
        <v>345</v>
      </c>
      <c r="G139" s="21">
        <v>3.5</v>
      </c>
      <c r="H139" s="33">
        <v>76.17</v>
      </c>
      <c r="I139" s="25">
        <f t="shared" si="10"/>
        <v>79.67</v>
      </c>
      <c r="J139" s="33">
        <v>3</v>
      </c>
      <c r="K139" s="35"/>
      <c r="L139" s="33"/>
    </row>
    <row r="140" spans="1:12" s="4" customFormat="1" ht="14.25" customHeight="1">
      <c r="A140" s="21">
        <v>136</v>
      </c>
      <c r="B140" s="26"/>
      <c r="C140" s="27"/>
      <c r="D140" s="27"/>
      <c r="E140" s="23" t="s">
        <v>346</v>
      </c>
      <c r="F140" s="24" t="s">
        <v>347</v>
      </c>
      <c r="G140" s="21">
        <v>4.34</v>
      </c>
      <c r="H140" s="33">
        <v>76.43</v>
      </c>
      <c r="I140" s="25">
        <f t="shared" si="10"/>
        <v>80.77000000000001</v>
      </c>
      <c r="J140" s="33">
        <v>1</v>
      </c>
      <c r="K140" s="35" t="s">
        <v>35</v>
      </c>
      <c r="L140" s="33"/>
    </row>
    <row r="141" spans="1:12" s="4" customFormat="1" ht="14.25" customHeight="1">
      <c r="A141" s="21">
        <v>137</v>
      </c>
      <c r="B141" s="26"/>
      <c r="C141" s="22" t="s">
        <v>348</v>
      </c>
      <c r="D141" s="22">
        <v>1</v>
      </c>
      <c r="E141" s="23" t="s">
        <v>349</v>
      </c>
      <c r="F141" s="24" t="s">
        <v>350</v>
      </c>
      <c r="G141" s="21">
        <v>0</v>
      </c>
      <c r="H141" s="33">
        <v>75.27</v>
      </c>
      <c r="I141" s="25">
        <f t="shared" si="10"/>
        <v>75.27</v>
      </c>
      <c r="J141" s="33">
        <v>3</v>
      </c>
      <c r="K141" s="35"/>
      <c r="L141" s="33"/>
    </row>
    <row r="142" spans="1:12" s="4" customFormat="1" ht="14.25" customHeight="1">
      <c r="A142" s="21">
        <v>138</v>
      </c>
      <c r="B142" s="26"/>
      <c r="C142" s="26"/>
      <c r="D142" s="26"/>
      <c r="E142" s="23" t="s">
        <v>351</v>
      </c>
      <c r="F142" s="24" t="s">
        <v>352</v>
      </c>
      <c r="G142" s="21">
        <v>1.67</v>
      </c>
      <c r="H142" s="33">
        <v>75.67</v>
      </c>
      <c r="I142" s="25">
        <f t="shared" si="10"/>
        <v>77.34</v>
      </c>
      <c r="J142" s="33">
        <v>2</v>
      </c>
      <c r="K142" s="35"/>
      <c r="L142" s="33"/>
    </row>
    <row r="143" spans="1:12" s="4" customFormat="1" ht="14.25" customHeight="1">
      <c r="A143" s="21">
        <v>139</v>
      </c>
      <c r="B143" s="27"/>
      <c r="C143" s="27"/>
      <c r="D143" s="27"/>
      <c r="E143" s="23" t="s">
        <v>353</v>
      </c>
      <c r="F143" s="24" t="s">
        <v>354</v>
      </c>
      <c r="G143" s="21">
        <v>3.67</v>
      </c>
      <c r="H143" s="33">
        <v>75.53</v>
      </c>
      <c r="I143" s="25">
        <f t="shared" si="10"/>
        <v>79.2</v>
      </c>
      <c r="J143" s="33">
        <v>1</v>
      </c>
      <c r="K143" s="35" t="s">
        <v>35</v>
      </c>
      <c r="L143" s="33"/>
    </row>
    <row r="144" spans="1:12" s="4" customFormat="1" ht="14.25" customHeight="1">
      <c r="A144" s="21">
        <v>140</v>
      </c>
      <c r="B144" s="24" t="s">
        <v>355</v>
      </c>
      <c r="C144" s="22" t="s">
        <v>356</v>
      </c>
      <c r="D144" s="22">
        <v>2</v>
      </c>
      <c r="E144" s="23" t="s">
        <v>357</v>
      </c>
      <c r="F144" s="24" t="s">
        <v>358</v>
      </c>
      <c r="G144" s="21">
        <v>0</v>
      </c>
      <c r="H144" s="33">
        <v>74.93</v>
      </c>
      <c r="I144" s="25">
        <f t="shared" si="10"/>
        <v>74.93</v>
      </c>
      <c r="J144" s="33">
        <v>2</v>
      </c>
      <c r="K144" s="35" t="s">
        <v>35</v>
      </c>
      <c r="L144" s="33"/>
    </row>
    <row r="145" spans="1:12" s="4" customFormat="1" ht="14.25" customHeight="1">
      <c r="A145" s="21">
        <v>141</v>
      </c>
      <c r="B145" s="24"/>
      <c r="C145" s="26"/>
      <c r="D145" s="26"/>
      <c r="E145" s="23" t="s">
        <v>359</v>
      </c>
      <c r="F145" s="24" t="s">
        <v>360</v>
      </c>
      <c r="G145" s="21">
        <v>5</v>
      </c>
      <c r="H145" s="33">
        <v>75</v>
      </c>
      <c r="I145" s="25">
        <f t="shared" si="10"/>
        <v>80</v>
      </c>
      <c r="J145" s="33">
        <v>1</v>
      </c>
      <c r="K145" s="35" t="s">
        <v>35</v>
      </c>
      <c r="L145" s="33"/>
    </row>
    <row r="146" spans="1:12" s="4" customFormat="1" ht="14.25" customHeight="1">
      <c r="A146" s="21">
        <v>142</v>
      </c>
      <c r="B146" s="24"/>
      <c r="C146" s="26"/>
      <c r="D146" s="26"/>
      <c r="E146" s="23" t="s">
        <v>361</v>
      </c>
      <c r="F146" s="24" t="s">
        <v>362</v>
      </c>
      <c r="G146" s="21">
        <v>0</v>
      </c>
      <c r="H146" s="33">
        <v>74.87</v>
      </c>
      <c r="I146" s="25">
        <f t="shared" si="10"/>
        <v>74.87</v>
      </c>
      <c r="J146" s="33">
        <v>3</v>
      </c>
      <c r="K146" s="35"/>
      <c r="L146" s="33"/>
    </row>
    <row r="147" spans="1:12" s="4" customFormat="1" ht="14.25" customHeight="1">
      <c r="A147" s="21">
        <v>143</v>
      </c>
      <c r="B147" s="24"/>
      <c r="C147" s="27"/>
      <c r="D147" s="27"/>
      <c r="E147" s="23" t="s">
        <v>363</v>
      </c>
      <c r="F147" s="24" t="s">
        <v>364</v>
      </c>
      <c r="G147" s="21">
        <v>0</v>
      </c>
      <c r="H147" s="33">
        <v>73.67</v>
      </c>
      <c r="I147" s="25">
        <f t="shared" si="10"/>
        <v>73.67</v>
      </c>
      <c r="J147" s="33">
        <v>4</v>
      </c>
      <c r="K147" s="35"/>
      <c r="L147" s="33"/>
    </row>
    <row r="148" spans="1:12" s="4" customFormat="1" ht="14.25" customHeight="1">
      <c r="A148" s="21">
        <v>144</v>
      </c>
      <c r="B148" s="24"/>
      <c r="C148" s="22" t="s">
        <v>365</v>
      </c>
      <c r="D148" s="22">
        <v>2</v>
      </c>
      <c r="E148" s="23" t="s">
        <v>366</v>
      </c>
      <c r="F148" s="24" t="s">
        <v>367</v>
      </c>
      <c r="G148" s="21">
        <v>1</v>
      </c>
      <c r="H148" s="33">
        <v>74.83</v>
      </c>
      <c r="I148" s="25">
        <f t="shared" si="10"/>
        <v>75.83</v>
      </c>
      <c r="J148" s="33">
        <f>RANK(I148,I$148:I$154,0)</f>
        <v>3</v>
      </c>
      <c r="K148" s="35"/>
      <c r="L148" s="33"/>
    </row>
    <row r="149" spans="1:12" s="4" customFormat="1" ht="14.25" customHeight="1">
      <c r="A149" s="21">
        <v>145</v>
      </c>
      <c r="B149" s="24"/>
      <c r="C149" s="26"/>
      <c r="D149" s="26"/>
      <c r="E149" s="23" t="s">
        <v>368</v>
      </c>
      <c r="F149" s="24" t="s">
        <v>369</v>
      </c>
      <c r="G149" s="21">
        <v>0.5</v>
      </c>
      <c r="H149" s="33">
        <v>75</v>
      </c>
      <c r="I149" s="25">
        <f t="shared" si="10"/>
        <v>75.5</v>
      </c>
      <c r="J149" s="33">
        <f aca="true" t="shared" si="12" ref="J149:J154">RANK(I149,I$148:I$154,0)</f>
        <v>4</v>
      </c>
      <c r="K149" s="35"/>
      <c r="L149" s="33"/>
    </row>
    <row r="150" spans="1:12" s="4" customFormat="1" ht="14.25" customHeight="1">
      <c r="A150" s="21">
        <v>146</v>
      </c>
      <c r="B150" s="24"/>
      <c r="C150" s="26"/>
      <c r="D150" s="26"/>
      <c r="E150" s="23" t="s">
        <v>370</v>
      </c>
      <c r="F150" s="24" t="s">
        <v>371</v>
      </c>
      <c r="G150" s="21">
        <v>0.17</v>
      </c>
      <c r="H150" s="33">
        <v>75</v>
      </c>
      <c r="I150" s="25">
        <f t="shared" si="10"/>
        <v>75.17</v>
      </c>
      <c r="J150" s="33">
        <f t="shared" si="12"/>
        <v>5</v>
      </c>
      <c r="K150" s="35"/>
      <c r="L150" s="33"/>
    </row>
    <row r="151" spans="1:12" s="4" customFormat="1" ht="14.25" customHeight="1">
      <c r="A151" s="21">
        <v>147</v>
      </c>
      <c r="B151" s="24"/>
      <c r="C151" s="26"/>
      <c r="D151" s="26"/>
      <c r="E151" s="23" t="s">
        <v>372</v>
      </c>
      <c r="F151" s="24" t="s">
        <v>373</v>
      </c>
      <c r="G151" s="21">
        <v>0</v>
      </c>
      <c r="H151" s="33">
        <v>73.33</v>
      </c>
      <c r="I151" s="25">
        <f t="shared" si="10"/>
        <v>73.33</v>
      </c>
      <c r="J151" s="33">
        <f t="shared" si="12"/>
        <v>7</v>
      </c>
      <c r="K151" s="35"/>
      <c r="L151" s="33"/>
    </row>
    <row r="152" spans="1:12" s="4" customFormat="1" ht="14.25" customHeight="1">
      <c r="A152" s="21">
        <v>148</v>
      </c>
      <c r="B152" s="24"/>
      <c r="C152" s="26"/>
      <c r="D152" s="26"/>
      <c r="E152" s="23" t="s">
        <v>374</v>
      </c>
      <c r="F152" s="24" t="s">
        <v>375</v>
      </c>
      <c r="G152" s="21">
        <v>1</v>
      </c>
      <c r="H152" s="33">
        <v>75.8</v>
      </c>
      <c r="I152" s="25">
        <f t="shared" si="10"/>
        <v>76.8</v>
      </c>
      <c r="J152" s="33">
        <f t="shared" si="12"/>
        <v>1</v>
      </c>
      <c r="K152" s="35" t="s">
        <v>35</v>
      </c>
      <c r="L152" s="33"/>
    </row>
    <row r="153" spans="1:12" s="4" customFormat="1" ht="14.25" customHeight="1">
      <c r="A153" s="21">
        <v>149</v>
      </c>
      <c r="B153" s="24"/>
      <c r="C153" s="26"/>
      <c r="D153" s="26"/>
      <c r="E153" s="23" t="s">
        <v>376</v>
      </c>
      <c r="F153" s="24" t="s">
        <v>377</v>
      </c>
      <c r="G153" s="21">
        <v>0.5</v>
      </c>
      <c r="H153" s="33">
        <v>75.67</v>
      </c>
      <c r="I153" s="25">
        <f t="shared" si="10"/>
        <v>76.17</v>
      </c>
      <c r="J153" s="33">
        <f t="shared" si="12"/>
        <v>2</v>
      </c>
      <c r="K153" s="35" t="s">
        <v>35</v>
      </c>
      <c r="L153" s="33"/>
    </row>
    <row r="154" spans="1:12" s="4" customFormat="1" ht="14.25" customHeight="1">
      <c r="A154" s="21">
        <v>150</v>
      </c>
      <c r="B154" s="24"/>
      <c r="C154" s="27"/>
      <c r="D154" s="27"/>
      <c r="E154" s="23" t="s">
        <v>378</v>
      </c>
      <c r="F154" s="24" t="s">
        <v>379</v>
      </c>
      <c r="G154" s="21">
        <v>0</v>
      </c>
      <c r="H154" s="33">
        <v>74.23</v>
      </c>
      <c r="I154" s="25">
        <f t="shared" si="10"/>
        <v>74.23</v>
      </c>
      <c r="J154" s="33">
        <f t="shared" si="12"/>
        <v>6</v>
      </c>
      <c r="K154" s="35"/>
      <c r="L154" s="33"/>
    </row>
    <row r="155" spans="1:12" s="4" customFormat="1" ht="14.25" customHeight="1">
      <c r="A155" s="21">
        <v>151</v>
      </c>
      <c r="B155" s="24"/>
      <c r="C155" s="22" t="s">
        <v>380</v>
      </c>
      <c r="D155" s="22">
        <v>1</v>
      </c>
      <c r="E155" s="23" t="s">
        <v>381</v>
      </c>
      <c r="F155" s="24" t="s">
        <v>382</v>
      </c>
      <c r="G155" s="21">
        <v>1</v>
      </c>
      <c r="H155" s="33">
        <v>77</v>
      </c>
      <c r="I155" s="25">
        <f t="shared" si="10"/>
        <v>78</v>
      </c>
      <c r="J155" s="33">
        <v>1</v>
      </c>
      <c r="K155" s="35" t="s">
        <v>35</v>
      </c>
      <c r="L155" s="33"/>
    </row>
    <row r="156" spans="1:12" s="4" customFormat="1" ht="14.25" customHeight="1">
      <c r="A156" s="21">
        <v>152</v>
      </c>
      <c r="B156" s="24"/>
      <c r="C156" s="27"/>
      <c r="D156" s="27"/>
      <c r="E156" s="23" t="s">
        <v>383</v>
      </c>
      <c r="F156" s="24" t="s">
        <v>384</v>
      </c>
      <c r="G156" s="21">
        <v>0</v>
      </c>
      <c r="H156" s="33">
        <v>74</v>
      </c>
      <c r="I156" s="25">
        <f t="shared" si="10"/>
        <v>74</v>
      </c>
      <c r="J156" s="33">
        <v>2</v>
      </c>
      <c r="K156" s="33"/>
      <c r="L156" s="33"/>
    </row>
    <row r="157" spans="1:12" s="4" customFormat="1" ht="16.5" customHeight="1">
      <c r="A157" s="21">
        <v>153</v>
      </c>
      <c r="B157" s="24" t="s">
        <v>385</v>
      </c>
      <c r="C157" s="23" t="s">
        <v>386</v>
      </c>
      <c r="D157" s="23">
        <v>1</v>
      </c>
      <c r="E157" s="23" t="s">
        <v>387</v>
      </c>
      <c r="F157" s="24" t="s">
        <v>388</v>
      </c>
      <c r="G157" s="21">
        <v>5</v>
      </c>
      <c r="H157" s="33">
        <v>77.17</v>
      </c>
      <c r="I157" s="25">
        <f t="shared" si="10"/>
        <v>82.17</v>
      </c>
      <c r="J157" s="33">
        <v>1</v>
      </c>
      <c r="K157" s="35" t="s">
        <v>35</v>
      </c>
      <c r="L157" s="33"/>
    </row>
    <row r="158" spans="1:12" s="4" customFormat="1" ht="14.25" customHeight="1">
      <c r="A158" s="21">
        <v>154</v>
      </c>
      <c r="B158" s="24"/>
      <c r="C158" s="22" t="s">
        <v>389</v>
      </c>
      <c r="D158" s="22">
        <v>1</v>
      </c>
      <c r="E158" s="23" t="s">
        <v>390</v>
      </c>
      <c r="F158" s="24" t="s">
        <v>391</v>
      </c>
      <c r="G158" s="21">
        <v>0</v>
      </c>
      <c r="H158" s="33">
        <v>75.67</v>
      </c>
      <c r="I158" s="25">
        <f t="shared" si="10"/>
        <v>75.67</v>
      </c>
      <c r="J158" s="33">
        <v>3</v>
      </c>
      <c r="K158" s="33"/>
      <c r="L158" s="33"/>
    </row>
    <row r="159" spans="1:12" s="4" customFormat="1" ht="14.25" customHeight="1">
      <c r="A159" s="21">
        <v>155</v>
      </c>
      <c r="B159" s="24"/>
      <c r="C159" s="26"/>
      <c r="D159" s="26"/>
      <c r="E159" s="23" t="s">
        <v>392</v>
      </c>
      <c r="F159" s="24" t="s">
        <v>393</v>
      </c>
      <c r="G159" s="21">
        <v>3</v>
      </c>
      <c r="H159" s="33">
        <v>76.17</v>
      </c>
      <c r="I159" s="25">
        <f t="shared" si="10"/>
        <v>79.17</v>
      </c>
      <c r="J159" s="33">
        <v>2</v>
      </c>
      <c r="K159" s="33"/>
      <c r="L159" s="33"/>
    </row>
    <row r="160" spans="1:12" s="4" customFormat="1" ht="14.25" customHeight="1">
      <c r="A160" s="21">
        <v>156</v>
      </c>
      <c r="B160" s="24"/>
      <c r="C160" s="27"/>
      <c r="D160" s="27"/>
      <c r="E160" s="23" t="s">
        <v>394</v>
      </c>
      <c r="F160" s="24" t="s">
        <v>395</v>
      </c>
      <c r="G160" s="21">
        <v>12.5</v>
      </c>
      <c r="H160" s="33">
        <v>75.67</v>
      </c>
      <c r="I160" s="25">
        <f t="shared" si="10"/>
        <v>88.17</v>
      </c>
      <c r="J160" s="33">
        <v>1</v>
      </c>
      <c r="K160" s="35" t="s">
        <v>35</v>
      </c>
      <c r="L160" s="33"/>
    </row>
    <row r="161" spans="1:12" s="4" customFormat="1" ht="14.25" customHeight="1">
      <c r="A161" s="21">
        <v>157</v>
      </c>
      <c r="B161" s="24" t="s">
        <v>396</v>
      </c>
      <c r="C161" s="22" t="s">
        <v>397</v>
      </c>
      <c r="D161" s="22">
        <v>2</v>
      </c>
      <c r="E161" s="23" t="s">
        <v>398</v>
      </c>
      <c r="F161" s="24" t="s">
        <v>399</v>
      </c>
      <c r="G161" s="21">
        <v>1.5</v>
      </c>
      <c r="H161" s="33">
        <v>75.93</v>
      </c>
      <c r="I161" s="25">
        <f t="shared" si="10"/>
        <v>77.43</v>
      </c>
      <c r="J161" s="33">
        <v>3</v>
      </c>
      <c r="K161" s="33"/>
      <c r="L161" s="33"/>
    </row>
    <row r="162" spans="1:12" s="4" customFormat="1" ht="14.25" customHeight="1">
      <c r="A162" s="21">
        <v>158</v>
      </c>
      <c r="B162" s="24"/>
      <c r="C162" s="26"/>
      <c r="D162" s="26"/>
      <c r="E162" s="23" t="s">
        <v>400</v>
      </c>
      <c r="F162" s="24" t="s">
        <v>401</v>
      </c>
      <c r="G162" s="21">
        <v>12</v>
      </c>
      <c r="H162" s="33">
        <v>79.27</v>
      </c>
      <c r="I162" s="25">
        <f t="shared" si="10"/>
        <v>91.27</v>
      </c>
      <c r="J162" s="33">
        <v>1</v>
      </c>
      <c r="K162" s="35" t="s">
        <v>35</v>
      </c>
      <c r="L162" s="33"/>
    </row>
    <row r="163" spans="1:12" s="4" customFormat="1" ht="14.25" customHeight="1">
      <c r="A163" s="21">
        <v>159</v>
      </c>
      <c r="B163" s="24"/>
      <c r="C163" s="27"/>
      <c r="D163" s="27"/>
      <c r="E163" s="23" t="s">
        <v>402</v>
      </c>
      <c r="F163" s="24" t="s">
        <v>403</v>
      </c>
      <c r="G163" s="21">
        <v>8.5</v>
      </c>
      <c r="H163" s="33">
        <v>74.93</v>
      </c>
      <c r="I163" s="25">
        <f t="shared" si="10"/>
        <v>83.43</v>
      </c>
      <c r="J163" s="33">
        <v>2</v>
      </c>
      <c r="K163" s="35" t="s">
        <v>35</v>
      </c>
      <c r="L163" s="33"/>
    </row>
    <row r="164" spans="1:12" s="4" customFormat="1" ht="14.25" customHeight="1">
      <c r="A164" s="21">
        <v>160</v>
      </c>
      <c r="B164" s="24" t="s">
        <v>404</v>
      </c>
      <c r="C164" s="22" t="s">
        <v>405</v>
      </c>
      <c r="D164" s="22">
        <v>1</v>
      </c>
      <c r="E164" s="23" t="s">
        <v>406</v>
      </c>
      <c r="F164" s="24" t="s">
        <v>407</v>
      </c>
      <c r="G164" s="21">
        <v>9.82</v>
      </c>
      <c r="H164" s="33" t="s">
        <v>144</v>
      </c>
      <c r="I164" s="25"/>
      <c r="J164" s="33"/>
      <c r="K164" s="33"/>
      <c r="L164" s="60"/>
    </row>
    <row r="165" spans="1:12" s="4" customFormat="1" ht="12.75" customHeight="1">
      <c r="A165" s="21">
        <v>161</v>
      </c>
      <c r="B165" s="24"/>
      <c r="C165" s="26"/>
      <c r="D165" s="26"/>
      <c r="E165" s="23" t="s">
        <v>408</v>
      </c>
      <c r="F165" s="24" t="s">
        <v>409</v>
      </c>
      <c r="G165" s="21">
        <v>0</v>
      </c>
      <c r="H165" s="33">
        <v>75.7</v>
      </c>
      <c r="I165" s="25">
        <f t="shared" si="10"/>
        <v>75.7</v>
      </c>
      <c r="J165" s="33">
        <v>2</v>
      </c>
      <c r="K165" s="33"/>
      <c r="L165" s="33"/>
    </row>
    <row r="166" spans="1:12" s="4" customFormat="1" ht="14.25" customHeight="1">
      <c r="A166" s="21">
        <v>162</v>
      </c>
      <c r="B166" s="24"/>
      <c r="C166" s="27"/>
      <c r="D166" s="27"/>
      <c r="E166" s="23" t="s">
        <v>410</v>
      </c>
      <c r="F166" s="24" t="s">
        <v>411</v>
      </c>
      <c r="G166" s="21">
        <v>7.16</v>
      </c>
      <c r="H166" s="33">
        <v>79.2</v>
      </c>
      <c r="I166" s="25">
        <f t="shared" si="10"/>
        <v>86.36</v>
      </c>
      <c r="J166" s="33">
        <v>1</v>
      </c>
      <c r="K166" s="35" t="s">
        <v>35</v>
      </c>
      <c r="L166" s="33"/>
    </row>
    <row r="167" spans="1:12" s="4" customFormat="1" ht="14.25" customHeight="1">
      <c r="A167" s="21">
        <v>163</v>
      </c>
      <c r="B167" s="24"/>
      <c r="C167" s="23" t="s">
        <v>412</v>
      </c>
      <c r="D167" s="23">
        <v>1</v>
      </c>
      <c r="E167" s="23" t="s">
        <v>413</v>
      </c>
      <c r="F167" s="24" t="s">
        <v>414</v>
      </c>
      <c r="G167" s="21">
        <v>0</v>
      </c>
      <c r="H167" s="33">
        <v>74.5</v>
      </c>
      <c r="I167" s="25">
        <f t="shared" si="10"/>
        <v>74.5</v>
      </c>
      <c r="J167" s="33">
        <v>1</v>
      </c>
      <c r="K167" s="35" t="s">
        <v>35</v>
      </c>
      <c r="L167" s="33"/>
    </row>
    <row r="168" spans="1:12" s="5" customFormat="1" ht="14.25" customHeight="1">
      <c r="A168" s="21">
        <v>164</v>
      </c>
      <c r="B168" s="42" t="s">
        <v>415</v>
      </c>
      <c r="C168" s="43">
        <v>18010</v>
      </c>
      <c r="D168" s="43">
        <v>1</v>
      </c>
      <c r="E168" s="43" t="s">
        <v>416</v>
      </c>
      <c r="F168" s="24" t="s">
        <v>417</v>
      </c>
      <c r="G168" s="43">
        <v>2.25</v>
      </c>
      <c r="H168" s="25">
        <v>82.82</v>
      </c>
      <c r="I168" s="25">
        <f t="shared" si="10"/>
        <v>85.07</v>
      </c>
      <c r="J168" s="25">
        <v>1</v>
      </c>
      <c r="K168" s="35" t="s">
        <v>35</v>
      </c>
      <c r="L168" s="25"/>
    </row>
    <row r="169" spans="1:12" s="5" customFormat="1" ht="14.25" customHeight="1">
      <c r="A169" s="21">
        <v>165</v>
      </c>
      <c r="B169" s="44"/>
      <c r="C169" s="43">
        <v>18011</v>
      </c>
      <c r="D169" s="43">
        <v>1</v>
      </c>
      <c r="E169" s="43" t="s">
        <v>418</v>
      </c>
      <c r="F169" s="24" t="s">
        <v>419</v>
      </c>
      <c r="G169" s="43">
        <v>2.5</v>
      </c>
      <c r="H169" s="25">
        <v>89.76</v>
      </c>
      <c r="I169" s="25">
        <f t="shared" si="10"/>
        <v>92.26</v>
      </c>
      <c r="J169" s="25">
        <v>1</v>
      </c>
      <c r="K169" s="35" t="s">
        <v>35</v>
      </c>
      <c r="L169" s="25"/>
    </row>
    <row r="170" spans="1:12" ht="22.5" customHeight="1">
      <c r="A170" s="45" t="s">
        <v>420</v>
      </c>
      <c r="B170" s="46"/>
      <c r="C170" s="46"/>
      <c r="D170" s="46"/>
      <c r="E170" s="46"/>
      <c r="F170" s="47"/>
      <c r="G170" s="46"/>
      <c r="H170" s="46"/>
      <c r="I170" s="46"/>
      <c r="J170" s="46"/>
      <c r="K170" s="46"/>
      <c r="L170" s="46"/>
    </row>
    <row r="171" spans="1:12" s="6" customFormat="1" ht="28.5" customHeight="1">
      <c r="A171" s="48" t="s">
        <v>3</v>
      </c>
      <c r="B171" s="49" t="s">
        <v>4</v>
      </c>
      <c r="C171" s="17" t="s">
        <v>5</v>
      </c>
      <c r="D171" s="18" t="s">
        <v>6</v>
      </c>
      <c r="E171" s="49" t="s">
        <v>7</v>
      </c>
      <c r="F171" s="50" t="s">
        <v>8</v>
      </c>
      <c r="G171" s="48" t="s">
        <v>9</v>
      </c>
      <c r="H171" s="48" t="s">
        <v>421</v>
      </c>
      <c r="I171" s="48" t="s">
        <v>11</v>
      </c>
      <c r="J171" s="48" t="s">
        <v>12</v>
      </c>
      <c r="K171" s="15" t="s">
        <v>13</v>
      </c>
      <c r="L171" s="48" t="s">
        <v>14</v>
      </c>
    </row>
    <row r="172" spans="1:12" ht="14.25">
      <c r="A172" s="51">
        <v>1</v>
      </c>
      <c r="B172" s="52" t="s">
        <v>422</v>
      </c>
      <c r="C172" s="53">
        <v>18044</v>
      </c>
      <c r="D172" s="52">
        <v>1</v>
      </c>
      <c r="E172" s="54" t="s">
        <v>423</v>
      </c>
      <c r="F172" s="24" t="s">
        <v>424</v>
      </c>
      <c r="G172" s="55">
        <v>0</v>
      </c>
      <c r="H172" s="55">
        <v>79</v>
      </c>
      <c r="I172" s="61">
        <v>79</v>
      </c>
      <c r="J172" s="62">
        <v>2</v>
      </c>
      <c r="K172" s="33"/>
      <c r="L172" s="63"/>
    </row>
    <row r="173" spans="1:12" ht="14.25">
      <c r="A173" s="51">
        <v>2</v>
      </c>
      <c r="B173" s="56"/>
      <c r="C173" s="57"/>
      <c r="D173" s="52"/>
      <c r="E173" s="54" t="s">
        <v>425</v>
      </c>
      <c r="F173" s="24" t="s">
        <v>426</v>
      </c>
      <c r="G173" s="55">
        <v>0</v>
      </c>
      <c r="H173" s="55">
        <v>83.67</v>
      </c>
      <c r="I173" s="61">
        <v>83.67</v>
      </c>
      <c r="J173" s="62">
        <v>1</v>
      </c>
      <c r="K173" s="35" t="s">
        <v>35</v>
      </c>
      <c r="L173" s="63"/>
    </row>
    <row r="174" spans="1:12" ht="14.25">
      <c r="A174" s="51">
        <v>3</v>
      </c>
      <c r="B174" s="56"/>
      <c r="C174" s="58"/>
      <c r="D174" s="52"/>
      <c r="E174" s="54" t="s">
        <v>427</v>
      </c>
      <c r="F174" s="24" t="s">
        <v>428</v>
      </c>
      <c r="G174" s="55">
        <v>0</v>
      </c>
      <c r="H174" s="55">
        <v>78.67</v>
      </c>
      <c r="I174" s="61">
        <v>78.67</v>
      </c>
      <c r="J174" s="62">
        <v>3</v>
      </c>
      <c r="K174" s="33"/>
      <c r="L174" s="63"/>
    </row>
    <row r="175" spans="1:12" ht="14.25">
      <c r="A175" s="51">
        <v>4</v>
      </c>
      <c r="B175" s="56"/>
      <c r="C175" s="59">
        <v>18046</v>
      </c>
      <c r="D175" s="52">
        <v>1</v>
      </c>
      <c r="E175" s="54" t="s">
        <v>429</v>
      </c>
      <c r="F175" s="24" t="s">
        <v>430</v>
      </c>
      <c r="G175" s="55">
        <v>0.67</v>
      </c>
      <c r="H175" s="55">
        <v>80.67</v>
      </c>
      <c r="I175" s="61">
        <v>81.34</v>
      </c>
      <c r="J175" s="62">
        <v>1</v>
      </c>
      <c r="K175" s="35" t="s">
        <v>35</v>
      </c>
      <c r="L175" s="63"/>
    </row>
    <row r="176" spans="1:12" ht="14.25">
      <c r="A176" s="51">
        <v>5</v>
      </c>
      <c r="B176" s="56"/>
      <c r="C176" s="59">
        <v>18047</v>
      </c>
      <c r="D176" s="52">
        <v>1</v>
      </c>
      <c r="E176" s="54" t="s">
        <v>431</v>
      </c>
      <c r="F176" s="24" t="s">
        <v>432</v>
      </c>
      <c r="G176" s="55">
        <v>4</v>
      </c>
      <c r="H176" s="55">
        <v>84.33</v>
      </c>
      <c r="I176" s="61">
        <v>88.33</v>
      </c>
      <c r="J176" s="62">
        <v>1</v>
      </c>
      <c r="K176" s="35" t="s">
        <v>35</v>
      </c>
      <c r="L176" s="63"/>
    </row>
    <row r="177" spans="1:12" ht="14.25">
      <c r="A177" s="51">
        <v>6</v>
      </c>
      <c r="B177" s="56"/>
      <c r="C177" s="53">
        <v>18048</v>
      </c>
      <c r="D177" s="52">
        <v>2</v>
      </c>
      <c r="E177" s="54" t="s">
        <v>433</v>
      </c>
      <c r="F177" s="24" t="s">
        <v>434</v>
      </c>
      <c r="G177" s="55">
        <v>2</v>
      </c>
      <c r="H177" s="55" t="s">
        <v>144</v>
      </c>
      <c r="I177" s="61"/>
      <c r="J177" s="62"/>
      <c r="K177" s="33"/>
      <c r="L177" s="64"/>
    </row>
    <row r="178" spans="1:12" ht="14.25">
      <c r="A178" s="51">
        <v>7</v>
      </c>
      <c r="B178" s="56"/>
      <c r="C178" s="58"/>
      <c r="D178" s="52"/>
      <c r="E178" s="54" t="s">
        <v>435</v>
      </c>
      <c r="F178" s="24" t="s">
        <v>436</v>
      </c>
      <c r="G178" s="55">
        <v>2.5</v>
      </c>
      <c r="H178" s="55">
        <v>88</v>
      </c>
      <c r="I178" s="61">
        <v>90.5</v>
      </c>
      <c r="J178" s="62">
        <v>1</v>
      </c>
      <c r="K178" s="35" t="s">
        <v>35</v>
      </c>
      <c r="L178" s="63"/>
    </row>
    <row r="179" spans="1:12" ht="14.25">
      <c r="A179" s="51">
        <v>8</v>
      </c>
      <c r="B179" s="56"/>
      <c r="C179" s="59">
        <v>18049</v>
      </c>
      <c r="D179" s="52">
        <v>1</v>
      </c>
      <c r="E179" s="54" t="s">
        <v>437</v>
      </c>
      <c r="F179" s="24" t="s">
        <v>438</v>
      </c>
      <c r="G179" s="55">
        <v>2.67</v>
      </c>
      <c r="H179" s="55" t="s">
        <v>144</v>
      </c>
      <c r="I179" s="61"/>
      <c r="J179" s="62"/>
      <c r="K179" s="35"/>
      <c r="L179" s="64"/>
    </row>
    <row r="180" spans="1:12" ht="14.25">
      <c r="A180" s="51">
        <v>9</v>
      </c>
      <c r="B180" s="56"/>
      <c r="C180" s="59">
        <v>18050</v>
      </c>
      <c r="D180" s="52">
        <v>1</v>
      </c>
      <c r="E180" s="54" t="s">
        <v>439</v>
      </c>
      <c r="F180" s="24" t="s">
        <v>440</v>
      </c>
      <c r="G180" s="55">
        <v>2.5</v>
      </c>
      <c r="H180" s="55">
        <v>85.67</v>
      </c>
      <c r="I180" s="61">
        <v>88.17</v>
      </c>
      <c r="J180" s="62">
        <v>1</v>
      </c>
      <c r="K180" s="35" t="s">
        <v>35</v>
      </c>
      <c r="L180" s="63"/>
    </row>
    <row r="181" spans="1:12" ht="14.25">
      <c r="A181" s="51">
        <v>10</v>
      </c>
      <c r="B181" s="56"/>
      <c r="C181" s="53">
        <v>18051</v>
      </c>
      <c r="D181" s="52">
        <v>1</v>
      </c>
      <c r="E181" s="54" t="s">
        <v>441</v>
      </c>
      <c r="F181" s="24" t="s">
        <v>442</v>
      </c>
      <c r="G181" s="55">
        <v>0.5</v>
      </c>
      <c r="H181" s="55">
        <v>84</v>
      </c>
      <c r="I181" s="61">
        <v>84.5</v>
      </c>
      <c r="J181" s="62">
        <v>2</v>
      </c>
      <c r="K181" s="33"/>
      <c r="L181" s="63"/>
    </row>
    <row r="182" spans="1:12" ht="14.25">
      <c r="A182" s="51">
        <v>11</v>
      </c>
      <c r="B182" s="56"/>
      <c r="C182" s="58"/>
      <c r="D182" s="52"/>
      <c r="E182" s="54" t="s">
        <v>443</v>
      </c>
      <c r="F182" s="24" t="s">
        <v>444</v>
      </c>
      <c r="G182" s="55">
        <v>0.42</v>
      </c>
      <c r="H182" s="55">
        <v>86.33</v>
      </c>
      <c r="I182" s="61">
        <v>86.75</v>
      </c>
      <c r="J182" s="62">
        <v>1</v>
      </c>
      <c r="K182" s="35" t="s">
        <v>35</v>
      </c>
      <c r="L182" s="63"/>
    </row>
    <row r="183" spans="1:12" ht="14.25">
      <c r="A183" s="51">
        <v>12</v>
      </c>
      <c r="B183" s="56"/>
      <c r="C183" s="59">
        <v>18052</v>
      </c>
      <c r="D183" s="52">
        <v>1</v>
      </c>
      <c r="E183" s="54" t="s">
        <v>445</v>
      </c>
      <c r="F183" s="24" t="s">
        <v>446</v>
      </c>
      <c r="G183" s="55">
        <v>5</v>
      </c>
      <c r="H183" s="55">
        <v>89.33</v>
      </c>
      <c r="I183" s="61">
        <v>94.33</v>
      </c>
      <c r="J183" s="62">
        <v>1</v>
      </c>
      <c r="K183" s="35" t="s">
        <v>35</v>
      </c>
      <c r="L183" s="63"/>
    </row>
    <row r="184" spans="1:12" ht="14.25">
      <c r="A184" s="51">
        <v>13</v>
      </c>
      <c r="B184" s="56"/>
      <c r="C184" s="53">
        <v>18053</v>
      </c>
      <c r="D184" s="52">
        <v>2</v>
      </c>
      <c r="E184" s="54" t="s">
        <v>447</v>
      </c>
      <c r="F184" s="24" t="s">
        <v>448</v>
      </c>
      <c r="G184" s="55">
        <v>1</v>
      </c>
      <c r="H184" s="55">
        <v>92.33</v>
      </c>
      <c r="I184" s="61">
        <v>93.33</v>
      </c>
      <c r="J184" s="62">
        <v>1</v>
      </c>
      <c r="K184" s="35" t="s">
        <v>35</v>
      </c>
      <c r="L184" s="63"/>
    </row>
    <row r="185" spans="1:12" ht="14.25">
      <c r="A185" s="51">
        <v>14</v>
      </c>
      <c r="B185" s="56"/>
      <c r="C185" s="57"/>
      <c r="D185" s="52"/>
      <c r="E185" s="54" t="s">
        <v>449</v>
      </c>
      <c r="F185" s="24" t="s">
        <v>450</v>
      </c>
      <c r="G185" s="55">
        <v>2</v>
      </c>
      <c r="H185" s="55">
        <v>87.67</v>
      </c>
      <c r="I185" s="61">
        <v>89.67</v>
      </c>
      <c r="J185" s="62">
        <v>2</v>
      </c>
      <c r="K185" s="35" t="s">
        <v>35</v>
      </c>
      <c r="L185" s="63"/>
    </row>
    <row r="186" spans="1:12" ht="14.25">
      <c r="A186" s="51">
        <v>15</v>
      </c>
      <c r="B186" s="56"/>
      <c r="C186" s="57"/>
      <c r="D186" s="52"/>
      <c r="E186" s="54" t="s">
        <v>451</v>
      </c>
      <c r="F186" s="24" t="s">
        <v>452</v>
      </c>
      <c r="G186" s="55">
        <v>0.5</v>
      </c>
      <c r="H186" s="55" t="s">
        <v>144</v>
      </c>
      <c r="I186" s="61"/>
      <c r="J186" s="62"/>
      <c r="K186" s="33"/>
      <c r="L186" s="64"/>
    </row>
    <row r="187" spans="1:12" ht="14.25">
      <c r="A187" s="51">
        <v>16</v>
      </c>
      <c r="B187" s="56"/>
      <c r="C187" s="57"/>
      <c r="D187" s="52"/>
      <c r="E187" s="54" t="s">
        <v>453</v>
      </c>
      <c r="F187" s="24" t="s">
        <v>454</v>
      </c>
      <c r="G187" s="55">
        <v>5</v>
      </c>
      <c r="H187" s="55">
        <v>84.33</v>
      </c>
      <c r="I187" s="61">
        <v>89.33</v>
      </c>
      <c r="J187" s="62">
        <v>3</v>
      </c>
      <c r="K187" s="33"/>
      <c r="L187" s="63"/>
    </row>
    <row r="188" spans="1:12" ht="14.25">
      <c r="A188" s="51">
        <v>17</v>
      </c>
      <c r="B188" s="56"/>
      <c r="C188" s="58"/>
      <c r="D188" s="52"/>
      <c r="E188" s="54" t="s">
        <v>455</v>
      </c>
      <c r="F188" s="24" t="s">
        <v>456</v>
      </c>
      <c r="G188" s="55">
        <v>2</v>
      </c>
      <c r="H188" s="55">
        <v>79</v>
      </c>
      <c r="I188" s="61">
        <v>81</v>
      </c>
      <c r="J188" s="62">
        <v>4</v>
      </c>
      <c r="K188" s="33"/>
      <c r="L188" s="63"/>
    </row>
    <row r="189" spans="1:12" ht="14.25">
      <c r="A189" s="51">
        <v>18</v>
      </c>
      <c r="B189" s="56"/>
      <c r="C189" s="59">
        <v>18054</v>
      </c>
      <c r="D189" s="52">
        <v>1</v>
      </c>
      <c r="E189" s="54" t="s">
        <v>457</v>
      </c>
      <c r="F189" s="24" t="s">
        <v>458</v>
      </c>
      <c r="G189" s="55">
        <v>0</v>
      </c>
      <c r="H189" s="55">
        <v>86</v>
      </c>
      <c r="I189" s="61">
        <v>86</v>
      </c>
      <c r="J189" s="62">
        <v>1</v>
      </c>
      <c r="K189" s="35" t="s">
        <v>35</v>
      </c>
      <c r="L189" s="63"/>
    </row>
    <row r="190" spans="1:12" ht="14.25">
      <c r="A190" s="51">
        <v>19</v>
      </c>
      <c r="B190" s="56"/>
      <c r="C190" s="53">
        <v>18055</v>
      </c>
      <c r="D190" s="52">
        <v>2</v>
      </c>
      <c r="E190" s="54" t="s">
        <v>459</v>
      </c>
      <c r="F190" s="24" t="s">
        <v>460</v>
      </c>
      <c r="G190" s="55">
        <v>0</v>
      </c>
      <c r="H190" s="55">
        <v>84.33</v>
      </c>
      <c r="I190" s="61">
        <v>84.33</v>
      </c>
      <c r="J190" s="62">
        <v>4</v>
      </c>
      <c r="K190" s="33"/>
      <c r="L190" s="63"/>
    </row>
    <row r="191" spans="1:12" ht="14.25">
      <c r="A191" s="51">
        <v>20</v>
      </c>
      <c r="B191" s="56"/>
      <c r="C191" s="57"/>
      <c r="D191" s="52"/>
      <c r="E191" s="54" t="s">
        <v>461</v>
      </c>
      <c r="F191" s="24" t="s">
        <v>462</v>
      </c>
      <c r="G191" s="55">
        <v>3</v>
      </c>
      <c r="H191" s="55">
        <v>82.33</v>
      </c>
      <c r="I191" s="61">
        <v>85.33</v>
      </c>
      <c r="J191" s="62">
        <v>3</v>
      </c>
      <c r="K191" s="33"/>
      <c r="L191" s="63"/>
    </row>
    <row r="192" spans="1:12" ht="14.25">
      <c r="A192" s="51">
        <v>21</v>
      </c>
      <c r="B192" s="56"/>
      <c r="C192" s="57"/>
      <c r="D192" s="52"/>
      <c r="E192" s="54" t="s">
        <v>463</v>
      </c>
      <c r="F192" s="24" t="s">
        <v>464</v>
      </c>
      <c r="G192" s="55">
        <v>2</v>
      </c>
      <c r="H192" s="55">
        <v>82.33</v>
      </c>
      <c r="I192" s="61">
        <v>84.33</v>
      </c>
      <c r="J192" s="62">
        <v>4</v>
      </c>
      <c r="K192" s="33"/>
      <c r="L192" s="63"/>
    </row>
    <row r="193" spans="1:12" ht="14.25">
      <c r="A193" s="51">
        <v>22</v>
      </c>
      <c r="B193" s="56"/>
      <c r="C193" s="57"/>
      <c r="D193" s="52"/>
      <c r="E193" s="54" t="s">
        <v>465</v>
      </c>
      <c r="F193" s="24" t="s">
        <v>466</v>
      </c>
      <c r="G193" s="55">
        <v>1</v>
      </c>
      <c r="H193" s="55">
        <v>88.33</v>
      </c>
      <c r="I193" s="61">
        <v>89.33</v>
      </c>
      <c r="J193" s="62">
        <v>1</v>
      </c>
      <c r="K193" s="35" t="s">
        <v>35</v>
      </c>
      <c r="L193" s="63"/>
    </row>
    <row r="194" spans="1:12" ht="14.25">
      <c r="A194" s="51">
        <v>23</v>
      </c>
      <c r="B194" s="56"/>
      <c r="C194" s="58"/>
      <c r="D194" s="52"/>
      <c r="E194" s="54" t="s">
        <v>467</v>
      </c>
      <c r="F194" s="24" t="s">
        <v>468</v>
      </c>
      <c r="G194" s="55">
        <v>3.5</v>
      </c>
      <c r="H194" s="55">
        <v>82</v>
      </c>
      <c r="I194" s="61">
        <v>85.5</v>
      </c>
      <c r="J194" s="62">
        <v>2</v>
      </c>
      <c r="K194" s="35" t="s">
        <v>35</v>
      </c>
      <c r="L194" s="63"/>
    </row>
    <row r="195" spans="1:12" ht="14.25">
      <c r="A195" s="51">
        <v>24</v>
      </c>
      <c r="B195" s="56"/>
      <c r="C195" s="53">
        <v>18056</v>
      </c>
      <c r="D195" s="52">
        <v>1</v>
      </c>
      <c r="E195" s="54" t="s">
        <v>469</v>
      </c>
      <c r="F195" s="24" t="s">
        <v>470</v>
      </c>
      <c r="G195" s="55">
        <v>0.17</v>
      </c>
      <c r="H195" s="55">
        <v>85.67</v>
      </c>
      <c r="I195" s="61">
        <v>85.84</v>
      </c>
      <c r="J195" s="62">
        <v>1</v>
      </c>
      <c r="K195" s="35" t="s">
        <v>35</v>
      </c>
      <c r="L195" s="63"/>
    </row>
    <row r="196" spans="1:12" ht="14.25">
      <c r="A196" s="51">
        <v>25</v>
      </c>
      <c r="B196" s="56"/>
      <c r="C196" s="58"/>
      <c r="D196" s="52"/>
      <c r="E196" s="54" t="s">
        <v>471</v>
      </c>
      <c r="F196" s="24" t="s">
        <v>472</v>
      </c>
      <c r="G196" s="55">
        <v>3</v>
      </c>
      <c r="H196" s="55">
        <v>82</v>
      </c>
      <c r="I196" s="61">
        <v>85</v>
      </c>
      <c r="J196" s="62">
        <v>2</v>
      </c>
      <c r="K196" s="33"/>
      <c r="L196" s="63"/>
    </row>
    <row r="197" spans="1:12" ht="14.25">
      <c r="A197" s="51">
        <v>26</v>
      </c>
      <c r="B197" s="56"/>
      <c r="C197" s="53">
        <v>18057</v>
      </c>
      <c r="D197" s="52">
        <v>2</v>
      </c>
      <c r="E197" s="54" t="s">
        <v>473</v>
      </c>
      <c r="F197" s="24" t="s">
        <v>474</v>
      </c>
      <c r="G197" s="55">
        <v>0.5</v>
      </c>
      <c r="H197" s="55">
        <v>83.67</v>
      </c>
      <c r="I197" s="61">
        <v>84.17</v>
      </c>
      <c r="J197" s="62">
        <v>2</v>
      </c>
      <c r="K197" s="35" t="s">
        <v>35</v>
      </c>
      <c r="L197" s="63"/>
    </row>
    <row r="198" spans="1:12" ht="14.25">
      <c r="A198" s="51">
        <v>27</v>
      </c>
      <c r="B198" s="56"/>
      <c r="C198" s="57"/>
      <c r="D198" s="52"/>
      <c r="E198" s="54" t="s">
        <v>475</v>
      </c>
      <c r="F198" s="24" t="s">
        <v>476</v>
      </c>
      <c r="G198" s="55">
        <v>1.5</v>
      </c>
      <c r="H198" s="55">
        <v>85.67</v>
      </c>
      <c r="I198" s="61">
        <v>87.17</v>
      </c>
      <c r="J198" s="62">
        <v>1</v>
      </c>
      <c r="K198" s="35" t="s">
        <v>35</v>
      </c>
      <c r="L198" s="63"/>
    </row>
    <row r="199" spans="1:12" ht="14.25">
      <c r="A199" s="51">
        <v>28</v>
      </c>
      <c r="B199" s="56"/>
      <c r="C199" s="58"/>
      <c r="D199" s="52"/>
      <c r="E199" s="54" t="s">
        <v>477</v>
      </c>
      <c r="F199" s="24" t="s">
        <v>478</v>
      </c>
      <c r="G199" s="55">
        <v>0.5</v>
      </c>
      <c r="H199" s="55">
        <v>77</v>
      </c>
      <c r="I199" s="61">
        <v>77.5</v>
      </c>
      <c r="J199" s="62">
        <v>3</v>
      </c>
      <c r="K199" s="33"/>
      <c r="L199" s="63"/>
    </row>
    <row r="200" spans="1:12" ht="14.25">
      <c r="A200" s="51">
        <v>29</v>
      </c>
      <c r="B200" s="56"/>
      <c r="C200" s="53">
        <v>18058</v>
      </c>
      <c r="D200" s="52">
        <v>1</v>
      </c>
      <c r="E200" s="54" t="s">
        <v>479</v>
      </c>
      <c r="F200" s="24" t="s">
        <v>480</v>
      </c>
      <c r="G200" s="55">
        <v>1</v>
      </c>
      <c r="H200" s="55">
        <v>82.67</v>
      </c>
      <c r="I200" s="61">
        <v>83.67</v>
      </c>
      <c r="J200" s="62">
        <v>2</v>
      </c>
      <c r="K200" s="33"/>
      <c r="L200" s="63"/>
    </row>
    <row r="201" spans="1:12" ht="14.25">
      <c r="A201" s="51">
        <v>30</v>
      </c>
      <c r="B201" s="56"/>
      <c r="C201" s="58"/>
      <c r="D201" s="52"/>
      <c r="E201" s="54" t="s">
        <v>481</v>
      </c>
      <c r="F201" s="24" t="s">
        <v>482</v>
      </c>
      <c r="G201" s="55">
        <v>0.67</v>
      </c>
      <c r="H201" s="55">
        <v>84.67</v>
      </c>
      <c r="I201" s="61">
        <v>85.34</v>
      </c>
      <c r="J201" s="62">
        <v>1</v>
      </c>
      <c r="K201" s="35" t="s">
        <v>35</v>
      </c>
      <c r="L201" s="63"/>
    </row>
    <row r="202" spans="1:12" ht="14.25">
      <c r="A202" s="51">
        <v>31</v>
      </c>
      <c r="B202" s="56"/>
      <c r="C202" s="53">
        <v>18059</v>
      </c>
      <c r="D202" s="52">
        <v>1</v>
      </c>
      <c r="E202" s="54" t="s">
        <v>483</v>
      </c>
      <c r="F202" s="24" t="s">
        <v>484</v>
      </c>
      <c r="G202" s="55">
        <v>5.5</v>
      </c>
      <c r="H202" s="55">
        <v>84.33</v>
      </c>
      <c r="I202" s="61">
        <v>89.83</v>
      </c>
      <c r="J202" s="62">
        <v>1</v>
      </c>
      <c r="K202" s="35" t="s">
        <v>35</v>
      </c>
      <c r="L202" s="63"/>
    </row>
    <row r="203" spans="1:12" ht="14.25">
      <c r="A203" s="51">
        <v>32</v>
      </c>
      <c r="B203" s="56"/>
      <c r="C203" s="58"/>
      <c r="D203" s="52"/>
      <c r="E203" s="54" t="s">
        <v>485</v>
      </c>
      <c r="F203" s="24" t="s">
        <v>486</v>
      </c>
      <c r="G203" s="55">
        <v>0</v>
      </c>
      <c r="H203" s="55">
        <v>85.67</v>
      </c>
      <c r="I203" s="61">
        <v>85.67</v>
      </c>
      <c r="J203" s="62">
        <v>2</v>
      </c>
      <c r="L203" s="63"/>
    </row>
    <row r="204" spans="1:12" ht="14.25">
      <c r="A204" s="51">
        <v>33</v>
      </c>
      <c r="B204" s="56"/>
      <c r="C204" s="59">
        <v>18060</v>
      </c>
      <c r="D204" s="52">
        <v>1</v>
      </c>
      <c r="E204" s="54" t="s">
        <v>487</v>
      </c>
      <c r="F204" s="24" t="s">
        <v>488</v>
      </c>
      <c r="G204" s="55">
        <v>2</v>
      </c>
      <c r="H204" s="55">
        <v>81.33</v>
      </c>
      <c r="I204" s="61">
        <v>83.33</v>
      </c>
      <c r="J204" s="62">
        <v>1</v>
      </c>
      <c r="K204" s="35" t="s">
        <v>35</v>
      </c>
      <c r="L204" s="63"/>
    </row>
    <row r="205" spans="1:12" ht="14.25">
      <c r="A205" s="51">
        <v>34</v>
      </c>
      <c r="B205" s="56"/>
      <c r="C205" s="59">
        <v>18061</v>
      </c>
      <c r="D205" s="52">
        <v>1</v>
      </c>
      <c r="E205" s="54" t="s">
        <v>489</v>
      </c>
      <c r="F205" s="24" t="s">
        <v>490</v>
      </c>
      <c r="G205" s="55">
        <v>0.5</v>
      </c>
      <c r="H205" s="55">
        <v>84.33</v>
      </c>
      <c r="I205" s="61">
        <v>84.83</v>
      </c>
      <c r="J205" s="62">
        <v>1</v>
      </c>
      <c r="K205" s="35" t="s">
        <v>35</v>
      </c>
      <c r="L205" s="63"/>
    </row>
    <row r="206" spans="1:12" ht="14.25">
      <c r="A206" s="51">
        <v>35</v>
      </c>
      <c r="B206" s="56"/>
      <c r="C206" s="53">
        <v>18062</v>
      </c>
      <c r="D206" s="52">
        <v>2</v>
      </c>
      <c r="E206" s="54" t="s">
        <v>491</v>
      </c>
      <c r="F206" s="24" t="s">
        <v>492</v>
      </c>
      <c r="G206" s="55">
        <v>1</v>
      </c>
      <c r="H206" s="55">
        <v>82.33</v>
      </c>
      <c r="I206" s="61">
        <v>83.33</v>
      </c>
      <c r="J206" s="62">
        <v>2</v>
      </c>
      <c r="K206" s="35" t="s">
        <v>35</v>
      </c>
      <c r="L206" s="63"/>
    </row>
    <row r="207" spans="1:12" ht="14.25">
      <c r="A207" s="51">
        <v>36</v>
      </c>
      <c r="B207" s="56"/>
      <c r="C207" s="58"/>
      <c r="D207" s="52"/>
      <c r="E207" s="54" t="s">
        <v>493</v>
      </c>
      <c r="F207" s="24" t="s">
        <v>494</v>
      </c>
      <c r="G207" s="55">
        <v>2.5</v>
      </c>
      <c r="H207" s="55">
        <v>84</v>
      </c>
      <c r="I207" s="61">
        <v>86.5</v>
      </c>
      <c r="J207" s="62">
        <v>1</v>
      </c>
      <c r="K207" s="35" t="s">
        <v>35</v>
      </c>
      <c r="L207" s="63"/>
    </row>
    <row r="208" spans="1:12" ht="14.25">
      <c r="A208" s="51">
        <v>37</v>
      </c>
      <c r="B208" s="56"/>
      <c r="C208" s="53">
        <v>18063</v>
      </c>
      <c r="D208" s="52">
        <v>2</v>
      </c>
      <c r="E208" s="54" t="s">
        <v>495</v>
      </c>
      <c r="F208" s="24" t="s">
        <v>496</v>
      </c>
      <c r="G208" s="55">
        <v>0</v>
      </c>
      <c r="H208" s="55">
        <v>84.33</v>
      </c>
      <c r="I208" s="61">
        <v>84.33</v>
      </c>
      <c r="J208" s="62">
        <v>3</v>
      </c>
      <c r="K208" s="33"/>
      <c r="L208" s="63"/>
    </row>
    <row r="209" spans="1:12" ht="14.25">
      <c r="A209" s="51">
        <v>38</v>
      </c>
      <c r="B209" s="56"/>
      <c r="C209" s="57"/>
      <c r="D209" s="52"/>
      <c r="E209" s="54" t="s">
        <v>497</v>
      </c>
      <c r="F209" s="24" t="s">
        <v>498</v>
      </c>
      <c r="G209" s="55">
        <v>1.25</v>
      </c>
      <c r="H209" s="55">
        <v>87.67</v>
      </c>
      <c r="I209" s="61">
        <v>88.92</v>
      </c>
      <c r="J209" s="62">
        <v>1</v>
      </c>
      <c r="K209" s="35" t="s">
        <v>35</v>
      </c>
      <c r="L209" s="63"/>
    </row>
    <row r="210" spans="1:12" ht="14.25">
      <c r="A210" s="51">
        <v>39</v>
      </c>
      <c r="B210" s="56"/>
      <c r="C210" s="58"/>
      <c r="D210" s="52"/>
      <c r="E210" s="54" t="s">
        <v>499</v>
      </c>
      <c r="F210" s="24" t="s">
        <v>500</v>
      </c>
      <c r="G210" s="55">
        <v>4</v>
      </c>
      <c r="H210" s="55">
        <v>83</v>
      </c>
      <c r="I210" s="61">
        <v>87</v>
      </c>
      <c r="J210" s="62">
        <v>2</v>
      </c>
      <c r="K210" s="35" t="s">
        <v>35</v>
      </c>
      <c r="L210" s="63"/>
    </row>
    <row r="211" spans="1:12" ht="14.25">
      <c r="A211" s="51">
        <v>40</v>
      </c>
      <c r="B211" s="56"/>
      <c r="C211" s="59">
        <v>18064</v>
      </c>
      <c r="D211" s="52">
        <v>1</v>
      </c>
      <c r="E211" s="54" t="s">
        <v>501</v>
      </c>
      <c r="F211" s="24" t="s">
        <v>502</v>
      </c>
      <c r="G211" s="55">
        <v>2.5</v>
      </c>
      <c r="H211" s="55">
        <v>77.67</v>
      </c>
      <c r="I211" s="61">
        <v>80.17</v>
      </c>
      <c r="J211" s="62">
        <v>1</v>
      </c>
      <c r="K211" s="35" t="s">
        <v>35</v>
      </c>
      <c r="L211" s="63"/>
    </row>
    <row r="212" spans="1:12" ht="14.25">
      <c r="A212" s="51">
        <v>41</v>
      </c>
      <c r="B212" s="56"/>
      <c r="C212" s="59">
        <v>18065</v>
      </c>
      <c r="D212" s="52">
        <v>1</v>
      </c>
      <c r="E212" s="54" t="s">
        <v>503</v>
      </c>
      <c r="F212" s="24" t="s">
        <v>504</v>
      </c>
      <c r="G212" s="55">
        <v>3</v>
      </c>
      <c r="H212" s="55">
        <v>81.33</v>
      </c>
      <c r="I212" s="61">
        <v>84.33</v>
      </c>
      <c r="J212" s="62">
        <v>1</v>
      </c>
      <c r="K212" s="35" t="s">
        <v>35</v>
      </c>
      <c r="L212" s="63"/>
    </row>
    <row r="213" spans="1:12" ht="14.25">
      <c r="A213" s="51">
        <v>42</v>
      </c>
      <c r="B213" s="56"/>
      <c r="C213" s="59">
        <v>18066</v>
      </c>
      <c r="D213" s="52">
        <v>1</v>
      </c>
      <c r="E213" s="54" t="s">
        <v>505</v>
      </c>
      <c r="F213" s="24" t="s">
        <v>506</v>
      </c>
      <c r="G213" s="55">
        <v>5</v>
      </c>
      <c r="H213" s="55">
        <v>80.67</v>
      </c>
      <c r="I213" s="61">
        <v>85.67</v>
      </c>
      <c r="J213" s="62">
        <v>1</v>
      </c>
      <c r="K213" s="35" t="s">
        <v>35</v>
      </c>
      <c r="L213" s="63"/>
    </row>
    <row r="214" spans="1:12" ht="14.25">
      <c r="A214" s="51">
        <v>43</v>
      </c>
      <c r="B214" s="56"/>
      <c r="C214" s="59">
        <v>18067</v>
      </c>
      <c r="D214" s="52">
        <v>1</v>
      </c>
      <c r="E214" s="54" t="s">
        <v>507</v>
      </c>
      <c r="F214" s="24" t="s">
        <v>508</v>
      </c>
      <c r="G214" s="55">
        <v>5</v>
      </c>
      <c r="H214" s="55">
        <v>78</v>
      </c>
      <c r="I214" s="61">
        <v>83</v>
      </c>
      <c r="J214" s="62">
        <v>1</v>
      </c>
      <c r="K214" s="35" t="s">
        <v>35</v>
      </c>
      <c r="L214" s="63"/>
    </row>
    <row r="215" spans="1:12" ht="14.25">
      <c r="A215" s="51">
        <v>44</v>
      </c>
      <c r="B215" s="56"/>
      <c r="C215" s="59">
        <v>18068</v>
      </c>
      <c r="D215" s="52">
        <v>1</v>
      </c>
      <c r="E215" s="54" t="s">
        <v>509</v>
      </c>
      <c r="F215" s="24" t="s">
        <v>510</v>
      </c>
      <c r="G215" s="55">
        <v>5</v>
      </c>
      <c r="H215" s="55">
        <v>72.33</v>
      </c>
      <c r="I215" s="61">
        <v>77.33</v>
      </c>
      <c r="J215" s="62">
        <v>1</v>
      </c>
      <c r="K215" s="35" t="s">
        <v>35</v>
      </c>
      <c r="L215" s="63"/>
    </row>
    <row r="216" spans="1:12" ht="14.25">
      <c r="A216" s="51">
        <v>45</v>
      </c>
      <c r="B216" s="56"/>
      <c r="C216" s="53">
        <v>18069</v>
      </c>
      <c r="D216" s="52">
        <v>1</v>
      </c>
      <c r="E216" s="54" t="s">
        <v>511</v>
      </c>
      <c r="F216" s="24" t="s">
        <v>512</v>
      </c>
      <c r="G216" s="55">
        <v>1</v>
      </c>
      <c r="H216" s="55">
        <v>86.67</v>
      </c>
      <c r="I216" s="61">
        <v>87.67</v>
      </c>
      <c r="J216" s="62">
        <v>2</v>
      </c>
      <c r="K216" s="33"/>
      <c r="L216" s="63"/>
    </row>
    <row r="217" spans="1:12" ht="14.25">
      <c r="A217" s="51">
        <v>46</v>
      </c>
      <c r="B217" s="56"/>
      <c r="C217" s="58"/>
      <c r="D217" s="52"/>
      <c r="E217" s="54" t="s">
        <v>513</v>
      </c>
      <c r="F217" s="24" t="s">
        <v>514</v>
      </c>
      <c r="G217" s="55">
        <v>3.17</v>
      </c>
      <c r="H217" s="55">
        <v>84.67</v>
      </c>
      <c r="I217" s="61">
        <v>87.84</v>
      </c>
      <c r="J217" s="62">
        <v>1</v>
      </c>
      <c r="K217" s="35" t="s">
        <v>35</v>
      </c>
      <c r="L217" s="63"/>
    </row>
    <row r="218" spans="1:12" ht="33" customHeight="1">
      <c r="A218" s="51">
        <v>47</v>
      </c>
      <c r="B218" s="56"/>
      <c r="C218" s="59">
        <v>18070</v>
      </c>
      <c r="D218" s="52">
        <v>1</v>
      </c>
      <c r="E218" s="54" t="s">
        <v>515</v>
      </c>
      <c r="F218" s="24" t="s">
        <v>516</v>
      </c>
      <c r="G218" s="55">
        <v>0</v>
      </c>
      <c r="H218" s="55">
        <v>62</v>
      </c>
      <c r="I218" s="61">
        <v>62</v>
      </c>
      <c r="J218" s="62">
        <v>1</v>
      </c>
      <c r="K218" s="35"/>
      <c r="L218" s="81" t="s">
        <v>517</v>
      </c>
    </row>
    <row r="219" spans="1:12" ht="14.25">
      <c r="A219" s="51">
        <v>48</v>
      </c>
      <c r="B219" s="56"/>
      <c r="C219" s="53">
        <v>18072</v>
      </c>
      <c r="D219" s="52">
        <v>2</v>
      </c>
      <c r="E219" s="54" t="s">
        <v>518</v>
      </c>
      <c r="F219" s="24" t="s">
        <v>519</v>
      </c>
      <c r="G219" s="55">
        <v>1.67</v>
      </c>
      <c r="H219" s="55">
        <v>85.67</v>
      </c>
      <c r="I219" s="61">
        <v>87.34</v>
      </c>
      <c r="J219" s="62">
        <v>3</v>
      </c>
      <c r="K219" s="33"/>
      <c r="L219" s="63"/>
    </row>
    <row r="220" spans="1:12" ht="14.25">
      <c r="A220" s="51">
        <v>49</v>
      </c>
      <c r="B220" s="56"/>
      <c r="C220" s="57"/>
      <c r="D220" s="52"/>
      <c r="E220" s="54" t="s">
        <v>520</v>
      </c>
      <c r="F220" s="24" t="s">
        <v>521</v>
      </c>
      <c r="G220" s="55">
        <v>0.17</v>
      </c>
      <c r="H220" s="55">
        <v>88.33</v>
      </c>
      <c r="I220" s="61">
        <v>88.5</v>
      </c>
      <c r="J220" s="62">
        <v>2</v>
      </c>
      <c r="K220" s="35" t="s">
        <v>35</v>
      </c>
      <c r="L220" s="63"/>
    </row>
    <row r="221" spans="1:12" ht="14.25">
      <c r="A221" s="51">
        <v>50</v>
      </c>
      <c r="B221" s="56"/>
      <c r="C221" s="58"/>
      <c r="D221" s="52"/>
      <c r="E221" s="54" t="s">
        <v>522</v>
      </c>
      <c r="F221" s="24" t="s">
        <v>523</v>
      </c>
      <c r="G221" s="55">
        <v>5</v>
      </c>
      <c r="H221" s="55">
        <v>89</v>
      </c>
      <c r="I221" s="61">
        <v>94</v>
      </c>
      <c r="J221" s="62">
        <v>1</v>
      </c>
      <c r="K221" s="35" t="s">
        <v>35</v>
      </c>
      <c r="L221" s="63"/>
    </row>
    <row r="222" spans="1:12" ht="14.25">
      <c r="A222" s="51">
        <v>51</v>
      </c>
      <c r="B222" s="56"/>
      <c r="C222" s="59">
        <v>18075</v>
      </c>
      <c r="D222" s="52">
        <v>1</v>
      </c>
      <c r="E222" s="54" t="s">
        <v>524</v>
      </c>
      <c r="F222" s="24" t="s">
        <v>525</v>
      </c>
      <c r="G222" s="55">
        <v>0</v>
      </c>
      <c r="H222" s="55">
        <v>78</v>
      </c>
      <c r="I222" s="61">
        <v>78</v>
      </c>
      <c r="J222" s="62">
        <v>1</v>
      </c>
      <c r="K222" s="35" t="s">
        <v>35</v>
      </c>
      <c r="L222" s="63"/>
    </row>
    <row r="223" spans="1:12" ht="14.25">
      <c r="A223" s="51">
        <v>52</v>
      </c>
      <c r="B223" s="56"/>
      <c r="C223" s="59">
        <v>18077</v>
      </c>
      <c r="D223" s="52">
        <v>1</v>
      </c>
      <c r="E223" s="54" t="s">
        <v>526</v>
      </c>
      <c r="F223" s="24" t="s">
        <v>527</v>
      </c>
      <c r="G223" s="55">
        <v>0.5</v>
      </c>
      <c r="H223" s="55">
        <v>73.33</v>
      </c>
      <c r="I223" s="61">
        <v>73.83</v>
      </c>
      <c r="J223" s="62">
        <v>1</v>
      </c>
      <c r="K223" s="35" t="s">
        <v>35</v>
      </c>
      <c r="L223" s="63"/>
    </row>
    <row r="224" spans="1:12" ht="14.25">
      <c r="A224" s="51">
        <v>53</v>
      </c>
      <c r="B224" s="56"/>
      <c r="C224" s="53">
        <v>18078</v>
      </c>
      <c r="D224" s="52">
        <v>2</v>
      </c>
      <c r="E224" s="54" t="s">
        <v>528</v>
      </c>
      <c r="F224" s="24" t="s">
        <v>529</v>
      </c>
      <c r="G224" s="55">
        <v>0.5</v>
      </c>
      <c r="H224" s="55">
        <v>88.33</v>
      </c>
      <c r="I224" s="61">
        <v>88.83</v>
      </c>
      <c r="J224" s="62">
        <v>4</v>
      </c>
      <c r="K224" s="33"/>
      <c r="L224" s="63"/>
    </row>
    <row r="225" spans="1:12" ht="14.25">
      <c r="A225" s="51">
        <v>54</v>
      </c>
      <c r="B225" s="56"/>
      <c r="C225" s="57"/>
      <c r="D225" s="52"/>
      <c r="E225" s="54" t="s">
        <v>530</v>
      </c>
      <c r="F225" s="24" t="s">
        <v>531</v>
      </c>
      <c r="G225" s="55">
        <v>0.5</v>
      </c>
      <c r="H225" s="55">
        <v>83.67</v>
      </c>
      <c r="I225" s="61">
        <v>84.17</v>
      </c>
      <c r="J225" s="62">
        <v>5</v>
      </c>
      <c r="K225" s="33"/>
      <c r="L225" s="63"/>
    </row>
    <row r="226" spans="1:12" ht="14.25">
      <c r="A226" s="51">
        <v>55</v>
      </c>
      <c r="B226" s="56"/>
      <c r="C226" s="57"/>
      <c r="D226" s="52"/>
      <c r="E226" s="54" t="s">
        <v>532</v>
      </c>
      <c r="F226" s="24" t="s">
        <v>533</v>
      </c>
      <c r="G226" s="55">
        <v>0</v>
      </c>
      <c r="H226" s="55">
        <v>83.33</v>
      </c>
      <c r="I226" s="61">
        <v>83.33</v>
      </c>
      <c r="J226" s="62">
        <v>7</v>
      </c>
      <c r="K226" s="33"/>
      <c r="L226" s="63"/>
    </row>
    <row r="227" spans="1:12" ht="14.25">
      <c r="A227" s="51">
        <v>56</v>
      </c>
      <c r="B227" s="56"/>
      <c r="C227" s="57"/>
      <c r="D227" s="52"/>
      <c r="E227" s="54" t="s">
        <v>534</v>
      </c>
      <c r="F227" s="24" t="s">
        <v>535</v>
      </c>
      <c r="G227" s="55">
        <v>0</v>
      </c>
      <c r="H227" s="55">
        <v>84</v>
      </c>
      <c r="I227" s="61">
        <v>84</v>
      </c>
      <c r="J227" s="62">
        <v>6</v>
      </c>
      <c r="K227" s="33"/>
      <c r="L227" s="63"/>
    </row>
    <row r="228" spans="1:12" ht="14.25">
      <c r="A228" s="51">
        <v>57</v>
      </c>
      <c r="B228" s="56"/>
      <c r="C228" s="57"/>
      <c r="D228" s="52"/>
      <c r="E228" s="54" t="s">
        <v>536</v>
      </c>
      <c r="F228" s="24" t="s">
        <v>537</v>
      </c>
      <c r="G228" s="55">
        <v>5</v>
      </c>
      <c r="H228" s="55">
        <v>88.33</v>
      </c>
      <c r="I228" s="61">
        <v>93.33</v>
      </c>
      <c r="J228" s="62">
        <v>2</v>
      </c>
      <c r="K228" s="35" t="s">
        <v>35</v>
      </c>
      <c r="L228" s="63"/>
    </row>
    <row r="229" spans="1:12" ht="14.25">
      <c r="A229" s="51">
        <v>58</v>
      </c>
      <c r="B229" s="56"/>
      <c r="C229" s="57"/>
      <c r="D229" s="52"/>
      <c r="E229" s="54" t="s">
        <v>538</v>
      </c>
      <c r="F229" s="24" t="s">
        <v>539</v>
      </c>
      <c r="G229" s="55">
        <v>2.5</v>
      </c>
      <c r="H229" s="55">
        <v>91.33</v>
      </c>
      <c r="I229" s="61">
        <v>93.83</v>
      </c>
      <c r="J229" s="62">
        <v>1</v>
      </c>
      <c r="K229" s="35" t="s">
        <v>35</v>
      </c>
      <c r="L229" s="63"/>
    </row>
    <row r="230" spans="1:12" ht="14.25">
      <c r="A230" s="51">
        <v>59</v>
      </c>
      <c r="B230" s="56"/>
      <c r="C230" s="58"/>
      <c r="D230" s="52"/>
      <c r="E230" s="54" t="s">
        <v>540</v>
      </c>
      <c r="F230" s="24" t="s">
        <v>541</v>
      </c>
      <c r="G230" s="55">
        <v>4</v>
      </c>
      <c r="H230" s="55">
        <v>85.33</v>
      </c>
      <c r="I230" s="61">
        <v>89.33</v>
      </c>
      <c r="J230" s="62">
        <v>3</v>
      </c>
      <c r="K230" s="33"/>
      <c r="L230" s="63"/>
    </row>
    <row r="231" spans="1:12" ht="14.25">
      <c r="A231" s="51">
        <v>60</v>
      </c>
      <c r="B231" s="56"/>
      <c r="C231" s="53">
        <v>18080</v>
      </c>
      <c r="D231" s="52">
        <v>2</v>
      </c>
      <c r="E231" s="54" t="s">
        <v>542</v>
      </c>
      <c r="F231" s="24" t="s">
        <v>543</v>
      </c>
      <c r="G231" s="55">
        <v>5</v>
      </c>
      <c r="H231" s="55">
        <v>88.33</v>
      </c>
      <c r="I231" s="61">
        <v>93.33</v>
      </c>
      <c r="J231" s="62">
        <v>1</v>
      </c>
      <c r="K231" s="35" t="s">
        <v>35</v>
      </c>
      <c r="L231" s="63"/>
    </row>
    <row r="232" spans="1:12" ht="14.25">
      <c r="A232" s="51">
        <v>61</v>
      </c>
      <c r="B232" s="56"/>
      <c r="C232" s="58"/>
      <c r="D232" s="52"/>
      <c r="E232" s="54" t="s">
        <v>544</v>
      </c>
      <c r="F232" s="24" t="s">
        <v>545</v>
      </c>
      <c r="G232" s="55">
        <v>5</v>
      </c>
      <c r="H232" s="55">
        <v>84</v>
      </c>
      <c r="I232" s="61">
        <v>89</v>
      </c>
      <c r="J232" s="62">
        <v>2</v>
      </c>
      <c r="K232" s="35" t="s">
        <v>35</v>
      </c>
      <c r="L232" s="63"/>
    </row>
    <row r="233" spans="1:12" ht="14.25">
      <c r="A233" s="51">
        <v>62</v>
      </c>
      <c r="B233" s="56"/>
      <c r="C233" s="59">
        <v>18083</v>
      </c>
      <c r="D233" s="52">
        <v>1</v>
      </c>
      <c r="E233" s="54" t="s">
        <v>546</v>
      </c>
      <c r="F233" s="24" t="s">
        <v>547</v>
      </c>
      <c r="G233" s="55">
        <v>7</v>
      </c>
      <c r="H233" s="55">
        <v>89</v>
      </c>
      <c r="I233" s="61">
        <v>96</v>
      </c>
      <c r="J233" s="62">
        <v>1</v>
      </c>
      <c r="K233" s="35" t="s">
        <v>35</v>
      </c>
      <c r="L233" s="63"/>
    </row>
    <row r="234" spans="1:12" ht="14.25">
      <c r="A234" s="51">
        <v>63</v>
      </c>
      <c r="B234" s="56"/>
      <c r="C234" s="59">
        <v>18084</v>
      </c>
      <c r="D234" s="52">
        <v>1</v>
      </c>
      <c r="E234" s="54" t="s">
        <v>548</v>
      </c>
      <c r="F234" s="24" t="s">
        <v>549</v>
      </c>
      <c r="G234" s="55">
        <v>8</v>
      </c>
      <c r="H234" s="55">
        <v>82.67</v>
      </c>
      <c r="I234" s="61">
        <v>90.67</v>
      </c>
      <c r="J234" s="62">
        <v>1</v>
      </c>
      <c r="K234" s="35" t="s">
        <v>35</v>
      </c>
      <c r="L234" s="63"/>
    </row>
    <row r="235" spans="1:12" ht="14.25">
      <c r="A235" s="51">
        <v>64</v>
      </c>
      <c r="B235" s="65" t="s">
        <v>550</v>
      </c>
      <c r="C235" s="66">
        <v>18087</v>
      </c>
      <c r="D235" s="66">
        <v>1</v>
      </c>
      <c r="E235" s="66" t="s">
        <v>551</v>
      </c>
      <c r="F235" s="24" t="s">
        <v>552</v>
      </c>
      <c r="G235" s="66">
        <v>3</v>
      </c>
      <c r="H235" s="66">
        <v>83.2</v>
      </c>
      <c r="I235" s="66">
        <f aca="true" t="shared" si="13" ref="I235:I243">SUM(G235:H235)</f>
        <v>86.2</v>
      </c>
      <c r="J235" s="66">
        <v>1</v>
      </c>
      <c r="K235" s="35" t="s">
        <v>35</v>
      </c>
      <c r="L235" s="66"/>
    </row>
    <row r="236" spans="1:12" ht="14.25">
      <c r="A236" s="51">
        <v>65</v>
      </c>
      <c r="B236" s="65"/>
      <c r="C236" s="66"/>
      <c r="D236" s="66"/>
      <c r="E236" s="66" t="s">
        <v>553</v>
      </c>
      <c r="F236" s="24" t="s">
        <v>554</v>
      </c>
      <c r="G236" s="66">
        <v>0</v>
      </c>
      <c r="H236" s="66">
        <v>73.6</v>
      </c>
      <c r="I236" s="66">
        <f t="shared" si="13"/>
        <v>73.6</v>
      </c>
      <c r="J236" s="66">
        <v>2</v>
      </c>
      <c r="K236" s="33"/>
      <c r="L236" s="66"/>
    </row>
    <row r="237" spans="1:12" ht="14.25">
      <c r="A237" s="51">
        <v>66</v>
      </c>
      <c r="B237" s="65"/>
      <c r="C237" s="66">
        <v>18090</v>
      </c>
      <c r="D237" s="66">
        <v>1</v>
      </c>
      <c r="E237" s="66" t="s">
        <v>555</v>
      </c>
      <c r="F237" s="24" t="s">
        <v>556</v>
      </c>
      <c r="G237" s="66">
        <v>0.5</v>
      </c>
      <c r="H237" s="66">
        <v>82.6</v>
      </c>
      <c r="I237" s="66">
        <f t="shared" si="13"/>
        <v>83.1</v>
      </c>
      <c r="J237" s="66">
        <v>1</v>
      </c>
      <c r="K237" s="35" t="s">
        <v>35</v>
      </c>
      <c r="L237" s="66"/>
    </row>
    <row r="238" spans="1:12" ht="14.25">
      <c r="A238" s="51">
        <v>67</v>
      </c>
      <c r="B238" s="65"/>
      <c r="C238" s="66">
        <v>18091</v>
      </c>
      <c r="D238" s="66">
        <v>1</v>
      </c>
      <c r="E238" s="66" t="s">
        <v>557</v>
      </c>
      <c r="F238" s="24" t="s">
        <v>558</v>
      </c>
      <c r="G238" s="66">
        <v>5</v>
      </c>
      <c r="H238" s="66">
        <v>87.6</v>
      </c>
      <c r="I238" s="66">
        <f t="shared" si="13"/>
        <v>92.6</v>
      </c>
      <c r="J238" s="66">
        <v>1</v>
      </c>
      <c r="K238" s="35" t="s">
        <v>35</v>
      </c>
      <c r="L238" s="66"/>
    </row>
    <row r="239" spans="1:12" ht="14.25">
      <c r="A239" s="51">
        <v>68</v>
      </c>
      <c r="B239" s="65"/>
      <c r="C239" s="66">
        <v>18092</v>
      </c>
      <c r="D239" s="66">
        <v>2</v>
      </c>
      <c r="E239" s="66" t="s">
        <v>559</v>
      </c>
      <c r="F239" s="24" t="s">
        <v>560</v>
      </c>
      <c r="G239" s="66">
        <v>0</v>
      </c>
      <c r="H239" s="66">
        <v>80</v>
      </c>
      <c r="I239" s="66">
        <f t="shared" si="13"/>
        <v>80</v>
      </c>
      <c r="J239" s="66">
        <v>1</v>
      </c>
      <c r="K239" s="35" t="s">
        <v>35</v>
      </c>
      <c r="L239" s="66"/>
    </row>
    <row r="240" spans="1:12" ht="14.25">
      <c r="A240" s="51">
        <v>69</v>
      </c>
      <c r="B240" s="65"/>
      <c r="C240" s="66">
        <v>18093</v>
      </c>
      <c r="D240" s="66">
        <v>1</v>
      </c>
      <c r="E240" s="66" t="s">
        <v>561</v>
      </c>
      <c r="F240" s="24" t="s">
        <v>562</v>
      </c>
      <c r="G240" s="66">
        <v>5</v>
      </c>
      <c r="H240" s="66">
        <v>84.2</v>
      </c>
      <c r="I240" s="66">
        <f t="shared" si="13"/>
        <v>89.2</v>
      </c>
      <c r="J240" s="66">
        <v>1</v>
      </c>
      <c r="K240" s="35" t="s">
        <v>35</v>
      </c>
      <c r="L240" s="66"/>
    </row>
    <row r="241" spans="1:12" ht="14.25">
      <c r="A241" s="51">
        <v>70</v>
      </c>
      <c r="B241" s="65"/>
      <c r="C241" s="66">
        <v>18094</v>
      </c>
      <c r="D241" s="66">
        <v>1</v>
      </c>
      <c r="E241" s="66" t="s">
        <v>563</v>
      </c>
      <c r="F241" s="24" t="s">
        <v>564</v>
      </c>
      <c r="G241" s="66">
        <v>0.5</v>
      </c>
      <c r="H241" s="66">
        <v>80.4</v>
      </c>
      <c r="I241" s="66">
        <f t="shared" si="13"/>
        <v>80.9</v>
      </c>
      <c r="J241" s="66">
        <v>1</v>
      </c>
      <c r="K241" s="35" t="s">
        <v>35</v>
      </c>
      <c r="L241" s="66"/>
    </row>
    <row r="242" spans="1:12" ht="14.25">
      <c r="A242" s="51">
        <v>71</v>
      </c>
      <c r="B242" s="65"/>
      <c r="C242" s="66">
        <v>18099</v>
      </c>
      <c r="D242" s="66">
        <v>1</v>
      </c>
      <c r="E242" s="66" t="s">
        <v>565</v>
      </c>
      <c r="F242" s="24" t="s">
        <v>566</v>
      </c>
      <c r="G242" s="66">
        <v>2</v>
      </c>
      <c r="H242" s="66">
        <v>82.2</v>
      </c>
      <c r="I242" s="66">
        <f t="shared" si="13"/>
        <v>84.2</v>
      </c>
      <c r="J242" s="66">
        <v>1</v>
      </c>
      <c r="K242" s="35" t="s">
        <v>35</v>
      </c>
      <c r="L242" s="66"/>
    </row>
    <row r="243" spans="1:12" ht="14.25">
      <c r="A243" s="51">
        <v>72</v>
      </c>
      <c r="B243" s="65"/>
      <c r="C243" s="66">
        <v>18100</v>
      </c>
      <c r="D243" s="66">
        <v>1</v>
      </c>
      <c r="E243" s="66" t="s">
        <v>567</v>
      </c>
      <c r="F243" s="24" t="s">
        <v>568</v>
      </c>
      <c r="G243" s="66">
        <v>1.67</v>
      </c>
      <c r="H243" s="66">
        <v>85.2</v>
      </c>
      <c r="I243" s="66">
        <f t="shared" si="13"/>
        <v>86.87</v>
      </c>
      <c r="J243" s="66">
        <v>1</v>
      </c>
      <c r="K243" s="35" t="s">
        <v>35</v>
      </c>
      <c r="L243" s="66"/>
    </row>
    <row r="244" spans="1:12" ht="14.25">
      <c r="A244" s="51">
        <v>73</v>
      </c>
      <c r="B244" s="65"/>
      <c r="C244" s="66">
        <v>18106</v>
      </c>
      <c r="D244" s="66">
        <v>1</v>
      </c>
      <c r="E244" s="66" t="s">
        <v>569</v>
      </c>
      <c r="F244" s="24" t="s">
        <v>570</v>
      </c>
      <c r="G244" s="66">
        <v>1</v>
      </c>
      <c r="H244" s="66" t="s">
        <v>144</v>
      </c>
      <c r="I244" s="66"/>
      <c r="J244" s="66"/>
      <c r="K244" s="33"/>
      <c r="L244" s="66"/>
    </row>
    <row r="245" spans="1:12" ht="28.5">
      <c r="A245" s="51">
        <v>74</v>
      </c>
      <c r="B245" s="65"/>
      <c r="C245" s="66">
        <v>18107</v>
      </c>
      <c r="D245" s="66">
        <v>1</v>
      </c>
      <c r="E245" s="66" t="s">
        <v>571</v>
      </c>
      <c r="F245" s="24" t="s">
        <v>572</v>
      </c>
      <c r="G245" s="66">
        <v>6.5</v>
      </c>
      <c r="H245" s="66">
        <v>63.8</v>
      </c>
      <c r="I245" s="66">
        <f>SUM(G245:H245)</f>
        <v>70.3</v>
      </c>
      <c r="J245" s="66">
        <v>1</v>
      </c>
      <c r="K245" s="35"/>
      <c r="L245" s="81" t="s">
        <v>517</v>
      </c>
    </row>
    <row r="246" spans="1:12" ht="14.25">
      <c r="A246" s="51">
        <v>75</v>
      </c>
      <c r="B246" s="65"/>
      <c r="C246" s="66">
        <v>18108</v>
      </c>
      <c r="D246" s="66">
        <v>1</v>
      </c>
      <c r="E246" s="66" t="s">
        <v>573</v>
      </c>
      <c r="F246" s="24" t="s">
        <v>574</v>
      </c>
      <c r="G246" s="66">
        <v>2</v>
      </c>
      <c r="H246" s="66">
        <v>86.4</v>
      </c>
      <c r="I246" s="66">
        <f>SUM(G246:H246)</f>
        <v>88.4</v>
      </c>
      <c r="J246" s="66">
        <v>1</v>
      </c>
      <c r="K246" s="35" t="s">
        <v>35</v>
      </c>
      <c r="L246" s="66"/>
    </row>
    <row r="247" spans="1:12" ht="33" customHeight="1">
      <c r="A247" s="51">
        <v>76</v>
      </c>
      <c r="B247" s="67" t="s">
        <v>280</v>
      </c>
      <c r="C247" s="68">
        <v>18043</v>
      </c>
      <c r="D247" s="68">
        <v>1</v>
      </c>
      <c r="E247" s="68" t="s">
        <v>575</v>
      </c>
      <c r="F247" s="24" t="s">
        <v>576</v>
      </c>
      <c r="G247" s="68">
        <v>4.5</v>
      </c>
      <c r="H247" s="68">
        <v>67.8</v>
      </c>
      <c r="I247" s="68">
        <v>72.3</v>
      </c>
      <c r="J247" s="68">
        <v>1</v>
      </c>
      <c r="K247" s="35"/>
      <c r="L247" s="81" t="s">
        <v>517</v>
      </c>
    </row>
    <row r="248" spans="1:12" ht="21" customHeight="1">
      <c r="A248" s="69" t="s">
        <v>577</v>
      </c>
      <c r="B248" s="70"/>
      <c r="C248" s="71"/>
      <c r="D248" s="71"/>
      <c r="E248" s="71"/>
      <c r="F248" s="71"/>
      <c r="G248" s="71"/>
      <c r="H248" s="71"/>
      <c r="I248" s="71"/>
      <c r="J248" s="71"/>
      <c r="K248" s="71"/>
      <c r="L248" s="82"/>
    </row>
    <row r="249" spans="1:12" s="7" customFormat="1" ht="27">
      <c r="A249" s="72" t="s">
        <v>3</v>
      </c>
      <c r="B249" s="72" t="s">
        <v>4</v>
      </c>
      <c r="C249" s="17" t="s">
        <v>5</v>
      </c>
      <c r="D249" s="18" t="s">
        <v>6</v>
      </c>
      <c r="E249" s="72" t="s">
        <v>7</v>
      </c>
      <c r="F249" s="50" t="s">
        <v>578</v>
      </c>
      <c r="G249" s="72" t="s">
        <v>9</v>
      </c>
      <c r="H249" s="73" t="s">
        <v>579</v>
      </c>
      <c r="I249" s="73" t="s">
        <v>11</v>
      </c>
      <c r="J249" s="73" t="s">
        <v>12</v>
      </c>
      <c r="K249" s="83" t="s">
        <v>13</v>
      </c>
      <c r="L249" s="83" t="s">
        <v>14</v>
      </c>
    </row>
    <row r="250" spans="1:12" ht="17.25" customHeight="1">
      <c r="A250" s="52">
        <v>1</v>
      </c>
      <c r="B250" s="32" t="s">
        <v>580</v>
      </c>
      <c r="C250" s="74">
        <v>18110</v>
      </c>
      <c r="D250" s="75">
        <v>1</v>
      </c>
      <c r="E250" s="66" t="s">
        <v>581</v>
      </c>
      <c r="F250" s="24" t="s">
        <v>582</v>
      </c>
      <c r="G250" s="75">
        <v>0.67</v>
      </c>
      <c r="H250" s="76">
        <v>91.7</v>
      </c>
      <c r="I250" s="76">
        <f aca="true" t="shared" si="14" ref="I250:I263">G250+H250</f>
        <v>92.37</v>
      </c>
      <c r="J250" s="84">
        <v>1</v>
      </c>
      <c r="K250" s="35" t="s">
        <v>35</v>
      </c>
      <c r="L250" s="85"/>
    </row>
    <row r="251" spans="1:12" ht="17.25" customHeight="1">
      <c r="A251" s="52">
        <v>2</v>
      </c>
      <c r="B251" s="39"/>
      <c r="C251" s="77"/>
      <c r="D251" s="75"/>
      <c r="E251" s="66" t="s">
        <v>583</v>
      </c>
      <c r="F251" s="24" t="s">
        <v>584</v>
      </c>
      <c r="G251" s="75">
        <v>0</v>
      </c>
      <c r="H251" s="76">
        <v>87</v>
      </c>
      <c r="I251" s="76">
        <f t="shared" si="14"/>
        <v>87</v>
      </c>
      <c r="J251" s="84">
        <v>2</v>
      </c>
      <c r="K251" s="85"/>
      <c r="L251" s="85"/>
    </row>
    <row r="252" spans="1:12" ht="17.25" customHeight="1">
      <c r="A252" s="52">
        <v>3</v>
      </c>
      <c r="B252" s="39"/>
      <c r="C252" s="77"/>
      <c r="D252" s="75"/>
      <c r="E252" s="66" t="s">
        <v>585</v>
      </c>
      <c r="F252" s="24" t="s">
        <v>586</v>
      </c>
      <c r="G252" s="75">
        <v>0.5</v>
      </c>
      <c r="H252" s="76">
        <v>85.8</v>
      </c>
      <c r="I252" s="76">
        <f t="shared" si="14"/>
        <v>86.3</v>
      </c>
      <c r="J252" s="84">
        <v>3</v>
      </c>
      <c r="K252" s="85"/>
      <c r="L252" s="85"/>
    </row>
    <row r="253" spans="1:12" ht="17.25" customHeight="1">
      <c r="A253" s="52">
        <v>4</v>
      </c>
      <c r="B253" s="39"/>
      <c r="C253" s="77"/>
      <c r="D253" s="75"/>
      <c r="E253" s="66" t="s">
        <v>587</v>
      </c>
      <c r="F253" s="24" t="s">
        <v>588</v>
      </c>
      <c r="G253" s="75">
        <v>0.67</v>
      </c>
      <c r="H253" s="76">
        <v>83.4</v>
      </c>
      <c r="I253" s="76">
        <f t="shared" si="14"/>
        <v>84.07000000000001</v>
      </c>
      <c r="J253" s="84">
        <v>4</v>
      </c>
      <c r="K253" s="85"/>
      <c r="L253" s="85"/>
    </row>
    <row r="254" spans="1:12" ht="17.25" customHeight="1">
      <c r="A254" s="52">
        <v>5</v>
      </c>
      <c r="B254" s="40"/>
      <c r="C254" s="78"/>
      <c r="D254" s="75"/>
      <c r="E254" s="66" t="s">
        <v>589</v>
      </c>
      <c r="F254" s="24" t="s">
        <v>590</v>
      </c>
      <c r="G254" s="75">
        <v>0</v>
      </c>
      <c r="H254" s="76">
        <v>85</v>
      </c>
      <c r="I254" s="76">
        <f t="shared" si="14"/>
        <v>85</v>
      </c>
      <c r="J254" s="84">
        <v>5</v>
      </c>
      <c r="K254" s="85"/>
      <c r="L254" s="85"/>
    </row>
    <row r="255" spans="1:12" ht="17.25" customHeight="1">
      <c r="A255" s="52">
        <v>6</v>
      </c>
      <c r="B255" s="32" t="s">
        <v>591</v>
      </c>
      <c r="C255" s="74">
        <v>18111</v>
      </c>
      <c r="D255" s="79">
        <v>1</v>
      </c>
      <c r="E255" s="75" t="s">
        <v>592</v>
      </c>
      <c r="F255" s="24" t="s">
        <v>593</v>
      </c>
      <c r="G255" s="75">
        <v>4</v>
      </c>
      <c r="H255" s="76">
        <v>92.2</v>
      </c>
      <c r="I255" s="76">
        <f t="shared" si="14"/>
        <v>96.2</v>
      </c>
      <c r="J255" s="84">
        <v>1</v>
      </c>
      <c r="K255" s="35" t="s">
        <v>35</v>
      </c>
      <c r="L255" s="85"/>
    </row>
    <row r="256" spans="1:12" ht="17.25" customHeight="1">
      <c r="A256" s="52">
        <v>7</v>
      </c>
      <c r="B256" s="39"/>
      <c r="C256" s="77"/>
      <c r="D256" s="80"/>
      <c r="E256" s="75" t="s">
        <v>594</v>
      </c>
      <c r="F256" s="24" t="s">
        <v>595</v>
      </c>
      <c r="G256" s="75">
        <v>4.5</v>
      </c>
      <c r="H256" s="76">
        <v>88.8</v>
      </c>
      <c r="I256" s="76">
        <f t="shared" si="14"/>
        <v>93.3</v>
      </c>
      <c r="J256" s="84">
        <v>2</v>
      </c>
      <c r="K256" s="85"/>
      <c r="L256" s="85"/>
    </row>
    <row r="257" spans="1:12" ht="17.25" customHeight="1">
      <c r="A257" s="52">
        <v>8</v>
      </c>
      <c r="B257" s="39"/>
      <c r="C257" s="77"/>
      <c r="D257" s="80"/>
      <c r="E257" s="75" t="s">
        <v>596</v>
      </c>
      <c r="F257" s="24" t="s">
        <v>597</v>
      </c>
      <c r="G257" s="75">
        <v>3.33</v>
      </c>
      <c r="H257" s="76">
        <v>88.6</v>
      </c>
      <c r="I257" s="76">
        <f t="shared" si="14"/>
        <v>91.92999999999999</v>
      </c>
      <c r="J257" s="84">
        <v>3</v>
      </c>
      <c r="K257" s="85"/>
      <c r="L257" s="85"/>
    </row>
    <row r="258" spans="1:12" ht="17.25" customHeight="1">
      <c r="A258" s="52">
        <v>9</v>
      </c>
      <c r="B258" s="39"/>
      <c r="C258" s="77"/>
      <c r="D258" s="80"/>
      <c r="E258" s="75" t="s">
        <v>538</v>
      </c>
      <c r="F258" s="24" t="s">
        <v>598</v>
      </c>
      <c r="G258" s="75">
        <v>5</v>
      </c>
      <c r="H258" s="76">
        <v>84.6</v>
      </c>
      <c r="I258" s="76">
        <f t="shared" si="14"/>
        <v>89.6</v>
      </c>
      <c r="J258" s="84">
        <v>4</v>
      </c>
      <c r="K258" s="85"/>
      <c r="L258" s="85"/>
    </row>
    <row r="259" spans="1:12" ht="17.25" customHeight="1">
      <c r="A259" s="52">
        <v>10</v>
      </c>
      <c r="B259" s="39"/>
      <c r="C259" s="77"/>
      <c r="D259" s="80"/>
      <c r="E259" s="75" t="s">
        <v>599</v>
      </c>
      <c r="F259" s="24" t="s">
        <v>600</v>
      </c>
      <c r="G259" s="75">
        <v>4.5</v>
      </c>
      <c r="H259" s="76">
        <v>82.4</v>
      </c>
      <c r="I259" s="76">
        <f t="shared" si="14"/>
        <v>86.9</v>
      </c>
      <c r="J259" s="84">
        <v>5</v>
      </c>
      <c r="K259" s="85"/>
      <c r="L259" s="85"/>
    </row>
    <row r="260" spans="1:12" ht="17.25" customHeight="1">
      <c r="A260" s="52">
        <v>11</v>
      </c>
      <c r="B260" s="39"/>
      <c r="C260" s="77"/>
      <c r="D260" s="80"/>
      <c r="E260" s="75" t="s">
        <v>601</v>
      </c>
      <c r="F260" s="24" t="s">
        <v>602</v>
      </c>
      <c r="G260" s="75">
        <v>2</v>
      </c>
      <c r="H260" s="76">
        <v>84.6</v>
      </c>
      <c r="I260" s="76">
        <f t="shared" si="14"/>
        <v>86.6</v>
      </c>
      <c r="J260" s="84">
        <v>6</v>
      </c>
      <c r="K260" s="85"/>
      <c r="L260" s="85"/>
    </row>
    <row r="261" spans="1:12" ht="17.25" customHeight="1">
      <c r="A261" s="52">
        <v>12</v>
      </c>
      <c r="B261" s="40"/>
      <c r="C261" s="78"/>
      <c r="D261" s="86"/>
      <c r="E261" s="75" t="s">
        <v>603</v>
      </c>
      <c r="F261" s="24" t="s">
        <v>604</v>
      </c>
      <c r="G261" s="75">
        <v>1.83</v>
      </c>
      <c r="H261" s="76">
        <v>83</v>
      </c>
      <c r="I261" s="76">
        <f t="shared" si="14"/>
        <v>84.83</v>
      </c>
      <c r="J261" s="84">
        <v>7</v>
      </c>
      <c r="K261" s="85"/>
      <c r="L261" s="85"/>
    </row>
    <row r="262" spans="1:12" ht="17.25" customHeight="1">
      <c r="A262" s="52">
        <v>13</v>
      </c>
      <c r="B262" s="32" t="s">
        <v>605</v>
      </c>
      <c r="C262" s="74">
        <v>18112</v>
      </c>
      <c r="D262" s="87">
        <v>1</v>
      </c>
      <c r="E262" s="75" t="s">
        <v>606</v>
      </c>
      <c r="F262" s="24" t="s">
        <v>607</v>
      </c>
      <c r="G262" s="75">
        <v>0</v>
      </c>
      <c r="H262" s="76">
        <v>89.8</v>
      </c>
      <c r="I262" s="76">
        <f t="shared" si="14"/>
        <v>89.8</v>
      </c>
      <c r="J262" s="84">
        <v>1</v>
      </c>
      <c r="K262" s="35" t="s">
        <v>35</v>
      </c>
      <c r="L262" s="85"/>
    </row>
    <row r="263" spans="1:12" ht="17.25" customHeight="1">
      <c r="A263" s="52">
        <v>14</v>
      </c>
      <c r="B263" s="40"/>
      <c r="C263" s="78"/>
      <c r="D263" s="87"/>
      <c r="E263" s="75" t="s">
        <v>184</v>
      </c>
      <c r="F263" s="24" t="s">
        <v>608</v>
      </c>
      <c r="G263" s="75">
        <v>1.17</v>
      </c>
      <c r="H263" s="76">
        <v>88.3</v>
      </c>
      <c r="I263" s="76">
        <f t="shared" si="14"/>
        <v>89.47</v>
      </c>
      <c r="J263" s="84">
        <v>2</v>
      </c>
      <c r="K263" s="85"/>
      <c r="L263" s="85"/>
    </row>
    <row r="264" spans="1:12" ht="17.25" customHeight="1">
      <c r="A264" s="52">
        <v>15</v>
      </c>
      <c r="B264" s="88" t="s">
        <v>609</v>
      </c>
      <c r="C264" s="89">
        <v>18117</v>
      </c>
      <c r="D264" s="89">
        <v>3</v>
      </c>
      <c r="E264" s="90" t="s">
        <v>610</v>
      </c>
      <c r="F264" s="24" t="s">
        <v>611</v>
      </c>
      <c r="G264" s="91" t="s">
        <v>612</v>
      </c>
      <c r="H264" s="90" t="s">
        <v>613</v>
      </c>
      <c r="I264" s="91" t="s">
        <v>614</v>
      </c>
      <c r="J264" s="90">
        <v>1</v>
      </c>
      <c r="K264" s="35" t="s">
        <v>35</v>
      </c>
      <c r="L264" s="85"/>
    </row>
    <row r="265" spans="1:12" ht="17.25" customHeight="1">
      <c r="A265" s="52">
        <v>16</v>
      </c>
      <c r="B265" s="92"/>
      <c r="C265" s="93"/>
      <c r="D265" s="93"/>
      <c r="E265" s="90" t="s">
        <v>615</v>
      </c>
      <c r="F265" s="24" t="s">
        <v>616</v>
      </c>
      <c r="G265" s="91" t="s">
        <v>617</v>
      </c>
      <c r="H265" s="90">
        <v>81.03</v>
      </c>
      <c r="I265" s="91">
        <v>83.53</v>
      </c>
      <c r="J265" s="90">
        <v>2</v>
      </c>
      <c r="K265" s="35" t="s">
        <v>35</v>
      </c>
      <c r="L265" s="85"/>
    </row>
    <row r="266" spans="1:12" ht="17.25" customHeight="1">
      <c r="A266" s="52">
        <v>17</v>
      </c>
      <c r="B266" s="92"/>
      <c r="C266" s="93"/>
      <c r="D266" s="93"/>
      <c r="E266" s="90" t="s">
        <v>618</v>
      </c>
      <c r="F266" s="24" t="s">
        <v>619</v>
      </c>
      <c r="G266" s="91" t="s">
        <v>620</v>
      </c>
      <c r="H266" s="90">
        <v>82.43</v>
      </c>
      <c r="I266" s="91">
        <v>82.43</v>
      </c>
      <c r="J266" s="90">
        <v>3</v>
      </c>
      <c r="K266" s="35" t="s">
        <v>35</v>
      </c>
      <c r="L266" s="85"/>
    </row>
    <row r="267" spans="1:12" ht="17.25" customHeight="1">
      <c r="A267" s="52">
        <v>18</v>
      </c>
      <c r="B267" s="92"/>
      <c r="C267" s="93"/>
      <c r="D267" s="93"/>
      <c r="E267" s="90" t="s">
        <v>621</v>
      </c>
      <c r="F267" s="24" t="s">
        <v>622</v>
      </c>
      <c r="G267" s="91">
        <v>2.33</v>
      </c>
      <c r="H267" s="90">
        <v>78.33</v>
      </c>
      <c r="I267" s="91">
        <v>80.66</v>
      </c>
      <c r="J267" s="90">
        <v>4</v>
      </c>
      <c r="K267" s="90"/>
      <c r="L267" s="85"/>
    </row>
    <row r="268" spans="1:12" ht="17.25" customHeight="1">
      <c r="A268" s="52">
        <v>19</v>
      </c>
      <c r="B268" s="88" t="s">
        <v>623</v>
      </c>
      <c r="C268" s="89">
        <v>18116</v>
      </c>
      <c r="D268" s="89">
        <v>1</v>
      </c>
      <c r="E268" s="90" t="s">
        <v>624</v>
      </c>
      <c r="F268" s="24" t="s">
        <v>625</v>
      </c>
      <c r="G268" s="91" t="s">
        <v>626</v>
      </c>
      <c r="H268" s="90" t="s">
        <v>627</v>
      </c>
      <c r="I268" s="91" t="s">
        <v>628</v>
      </c>
      <c r="J268" s="90">
        <v>1</v>
      </c>
      <c r="K268" s="35" t="s">
        <v>35</v>
      </c>
      <c r="L268" s="85"/>
    </row>
    <row r="269" spans="1:12" ht="17.25" customHeight="1">
      <c r="A269" s="52">
        <v>20</v>
      </c>
      <c r="B269" s="94"/>
      <c r="C269" s="95"/>
      <c r="D269" s="95"/>
      <c r="E269" s="90" t="s">
        <v>629</v>
      </c>
      <c r="F269" s="24" t="s">
        <v>630</v>
      </c>
      <c r="G269" s="91" t="s">
        <v>620</v>
      </c>
      <c r="H269" s="90" t="s">
        <v>631</v>
      </c>
      <c r="I269" s="91" t="s">
        <v>631</v>
      </c>
      <c r="J269" s="90">
        <v>2</v>
      </c>
      <c r="K269" s="90"/>
      <c r="L269" s="85"/>
    </row>
    <row r="270" spans="1:12" ht="17.25" customHeight="1">
      <c r="A270" s="52">
        <v>21</v>
      </c>
      <c r="B270" s="54" t="s">
        <v>632</v>
      </c>
      <c r="C270" s="90">
        <v>18114</v>
      </c>
      <c r="D270" s="90">
        <v>1</v>
      </c>
      <c r="E270" s="90" t="s">
        <v>633</v>
      </c>
      <c r="F270" s="24" t="s">
        <v>634</v>
      </c>
      <c r="G270" s="91" t="s">
        <v>620</v>
      </c>
      <c r="H270" s="90">
        <v>79.07</v>
      </c>
      <c r="I270" s="91">
        <v>79.07</v>
      </c>
      <c r="J270" s="90">
        <v>1</v>
      </c>
      <c r="K270" s="35" t="s">
        <v>35</v>
      </c>
      <c r="L270" s="85"/>
    </row>
    <row r="271" spans="1:12" ht="17.25" customHeight="1">
      <c r="A271" s="52">
        <v>22</v>
      </c>
      <c r="B271" s="54" t="s">
        <v>635</v>
      </c>
      <c r="C271" s="90">
        <v>18118</v>
      </c>
      <c r="D271" s="90">
        <v>2</v>
      </c>
      <c r="E271" s="90" t="s">
        <v>636</v>
      </c>
      <c r="F271" s="24" t="s">
        <v>637</v>
      </c>
      <c r="G271" s="91" t="s">
        <v>612</v>
      </c>
      <c r="H271" s="90" t="s">
        <v>638</v>
      </c>
      <c r="I271" s="91" t="s">
        <v>639</v>
      </c>
      <c r="J271" s="90">
        <v>1</v>
      </c>
      <c r="K271" s="35" t="s">
        <v>35</v>
      </c>
      <c r="L271" s="85"/>
    </row>
    <row r="272" spans="1:12" ht="17.25" customHeight="1">
      <c r="A272" s="52">
        <v>23</v>
      </c>
      <c r="B272" s="88" t="s">
        <v>640</v>
      </c>
      <c r="C272" s="89">
        <v>18119</v>
      </c>
      <c r="D272" s="96">
        <v>2</v>
      </c>
      <c r="E272" s="90" t="s">
        <v>641</v>
      </c>
      <c r="F272" s="24" t="s">
        <v>642</v>
      </c>
      <c r="G272" s="90">
        <v>1</v>
      </c>
      <c r="H272" s="90">
        <v>82.83</v>
      </c>
      <c r="I272" s="90">
        <v>83.83</v>
      </c>
      <c r="J272" s="90">
        <v>1</v>
      </c>
      <c r="K272" s="35" t="s">
        <v>35</v>
      </c>
      <c r="L272" s="85"/>
    </row>
    <row r="273" spans="1:12" ht="17.25" customHeight="1">
      <c r="A273" s="52">
        <v>24</v>
      </c>
      <c r="B273" s="92"/>
      <c r="C273" s="93"/>
      <c r="D273" s="97"/>
      <c r="E273" s="90" t="s">
        <v>643</v>
      </c>
      <c r="F273" s="24" t="s">
        <v>644</v>
      </c>
      <c r="G273" s="90">
        <v>0.5</v>
      </c>
      <c r="H273" s="90">
        <v>81.9</v>
      </c>
      <c r="I273" s="90">
        <v>82.4</v>
      </c>
      <c r="J273" s="90">
        <v>2</v>
      </c>
      <c r="K273" s="35" t="s">
        <v>35</v>
      </c>
      <c r="L273" s="85"/>
    </row>
    <row r="274" spans="1:12" ht="17.25" customHeight="1">
      <c r="A274" s="52">
        <v>25</v>
      </c>
      <c r="B274" s="94"/>
      <c r="C274" s="95"/>
      <c r="D274" s="98"/>
      <c r="E274" s="90" t="s">
        <v>645</v>
      </c>
      <c r="F274" s="24" t="s">
        <v>646</v>
      </c>
      <c r="G274" s="90">
        <v>0</v>
      </c>
      <c r="H274" s="90">
        <v>82.33</v>
      </c>
      <c r="I274" s="90">
        <v>82.33</v>
      </c>
      <c r="J274" s="90">
        <v>3</v>
      </c>
      <c r="K274" s="35"/>
      <c r="L274" s="85"/>
    </row>
    <row r="275" spans="1:12" ht="17.25" customHeight="1">
      <c r="A275" s="52">
        <v>26</v>
      </c>
      <c r="B275" s="54" t="s">
        <v>647</v>
      </c>
      <c r="C275" s="90">
        <v>18121</v>
      </c>
      <c r="D275" s="99">
        <v>1</v>
      </c>
      <c r="E275" s="90" t="s">
        <v>648</v>
      </c>
      <c r="F275" s="24" t="s">
        <v>649</v>
      </c>
      <c r="G275" s="90">
        <v>9.5</v>
      </c>
      <c r="H275" s="90">
        <v>78</v>
      </c>
      <c r="I275" s="90">
        <v>87.5</v>
      </c>
      <c r="J275" s="90">
        <v>1</v>
      </c>
      <c r="K275" s="35" t="s">
        <v>35</v>
      </c>
      <c r="L275" s="85"/>
    </row>
    <row r="276" spans="1:12" ht="17.25" customHeight="1">
      <c r="A276" s="52">
        <v>27</v>
      </c>
      <c r="B276" s="88" t="s">
        <v>650</v>
      </c>
      <c r="C276" s="89">
        <v>18122</v>
      </c>
      <c r="D276" s="96">
        <v>1</v>
      </c>
      <c r="E276" s="90" t="s">
        <v>651</v>
      </c>
      <c r="F276" s="24" t="s">
        <v>652</v>
      </c>
      <c r="G276" s="90">
        <v>0.5</v>
      </c>
      <c r="H276" s="90">
        <v>85.33</v>
      </c>
      <c r="I276" s="90">
        <v>85.83</v>
      </c>
      <c r="J276" s="90">
        <v>1</v>
      </c>
      <c r="K276" s="35" t="s">
        <v>35</v>
      </c>
      <c r="L276" s="85"/>
    </row>
    <row r="277" spans="1:12" ht="17.25" customHeight="1">
      <c r="A277" s="52">
        <v>28</v>
      </c>
      <c r="B277" s="92"/>
      <c r="C277" s="93"/>
      <c r="D277" s="97"/>
      <c r="E277" s="90" t="s">
        <v>653</v>
      </c>
      <c r="F277" s="24" t="s">
        <v>654</v>
      </c>
      <c r="G277" s="90">
        <v>3.5</v>
      </c>
      <c r="H277" s="90">
        <v>81.17</v>
      </c>
      <c r="I277" s="90">
        <v>84.67</v>
      </c>
      <c r="J277" s="90">
        <v>2</v>
      </c>
      <c r="K277" s="90"/>
      <c r="L277" s="85"/>
    </row>
    <row r="278" spans="1:12" ht="17.25" customHeight="1">
      <c r="A278" s="52">
        <v>29</v>
      </c>
      <c r="B278" s="94"/>
      <c r="C278" s="95"/>
      <c r="D278" s="98"/>
      <c r="E278" s="90" t="s">
        <v>655</v>
      </c>
      <c r="F278" s="24" t="s">
        <v>656</v>
      </c>
      <c r="G278" s="90">
        <v>1.5</v>
      </c>
      <c r="H278" s="90">
        <v>80.5</v>
      </c>
      <c r="I278" s="90">
        <v>82</v>
      </c>
      <c r="J278" s="90">
        <v>3</v>
      </c>
      <c r="K278" s="90"/>
      <c r="L278" s="85"/>
    </row>
    <row r="279" spans="1:12" ht="17.25" customHeight="1">
      <c r="A279" s="52">
        <v>30</v>
      </c>
      <c r="B279" s="54" t="s">
        <v>657</v>
      </c>
      <c r="C279" s="90">
        <v>18123</v>
      </c>
      <c r="D279" s="99">
        <v>1</v>
      </c>
      <c r="E279" s="90" t="s">
        <v>658</v>
      </c>
      <c r="F279" s="24" t="s">
        <v>659</v>
      </c>
      <c r="G279" s="90">
        <v>0</v>
      </c>
      <c r="H279" s="90">
        <v>82.73</v>
      </c>
      <c r="I279" s="90">
        <v>82.73</v>
      </c>
      <c r="J279" s="90">
        <v>1</v>
      </c>
      <c r="K279" s="35" t="s">
        <v>35</v>
      </c>
      <c r="L279" s="85"/>
    </row>
    <row r="280" spans="1:12" ht="17.25" customHeight="1">
      <c r="A280" s="52">
        <v>31</v>
      </c>
      <c r="B280" s="88" t="s">
        <v>660</v>
      </c>
      <c r="C280" s="89">
        <v>18124</v>
      </c>
      <c r="D280" s="96">
        <v>2</v>
      </c>
      <c r="E280" s="90" t="s">
        <v>661</v>
      </c>
      <c r="F280" s="24" t="s">
        <v>662</v>
      </c>
      <c r="G280" s="90">
        <v>6</v>
      </c>
      <c r="H280" s="90">
        <v>79.33</v>
      </c>
      <c r="I280" s="90">
        <v>85.33</v>
      </c>
      <c r="J280" s="90">
        <v>1</v>
      </c>
      <c r="K280" s="35" t="s">
        <v>35</v>
      </c>
      <c r="L280" s="85"/>
    </row>
    <row r="281" spans="1:12" ht="17.25" customHeight="1">
      <c r="A281" s="52">
        <v>32</v>
      </c>
      <c r="B281" s="92"/>
      <c r="C281" s="93"/>
      <c r="D281" s="97"/>
      <c r="E281" s="90" t="s">
        <v>663</v>
      </c>
      <c r="F281" s="24" t="s">
        <v>664</v>
      </c>
      <c r="G281" s="90">
        <v>1.5</v>
      </c>
      <c r="H281" s="90">
        <v>83.17</v>
      </c>
      <c r="I281" s="90">
        <v>84.67</v>
      </c>
      <c r="J281" s="90">
        <v>2</v>
      </c>
      <c r="K281" s="35" t="s">
        <v>35</v>
      </c>
      <c r="L281" s="85"/>
    </row>
    <row r="282" spans="1:12" ht="17.25" customHeight="1">
      <c r="A282" s="52">
        <v>33</v>
      </c>
      <c r="B282" s="92"/>
      <c r="C282" s="93"/>
      <c r="D282" s="97"/>
      <c r="E282" s="90" t="s">
        <v>665</v>
      </c>
      <c r="F282" s="24" t="s">
        <v>666</v>
      </c>
      <c r="G282" s="90">
        <v>2.5</v>
      </c>
      <c r="H282" s="90">
        <v>80</v>
      </c>
      <c r="I282" s="90">
        <v>82.5</v>
      </c>
      <c r="J282" s="90">
        <v>3</v>
      </c>
      <c r="K282" s="90"/>
      <c r="L282" s="85"/>
    </row>
    <row r="283" spans="1:12" ht="17.25" customHeight="1">
      <c r="A283" s="52">
        <v>34</v>
      </c>
      <c r="B283" s="92"/>
      <c r="C283" s="93"/>
      <c r="D283" s="97"/>
      <c r="E283" s="90" t="s">
        <v>667</v>
      </c>
      <c r="F283" s="24" t="s">
        <v>668</v>
      </c>
      <c r="G283" s="90">
        <v>0</v>
      </c>
      <c r="H283" s="90">
        <v>82.5</v>
      </c>
      <c r="I283" s="90">
        <v>82.5</v>
      </c>
      <c r="J283" s="90">
        <v>3</v>
      </c>
      <c r="K283" s="90"/>
      <c r="L283" s="85"/>
    </row>
    <row r="284" spans="1:12" ht="17.25" customHeight="1">
      <c r="A284" s="52">
        <v>35</v>
      </c>
      <c r="B284" s="92"/>
      <c r="C284" s="93"/>
      <c r="D284" s="97"/>
      <c r="E284" s="90" t="s">
        <v>669</v>
      </c>
      <c r="F284" s="24" t="s">
        <v>670</v>
      </c>
      <c r="G284" s="90">
        <v>0.5</v>
      </c>
      <c r="H284" s="90">
        <v>79.83</v>
      </c>
      <c r="I284" s="90">
        <v>80.33</v>
      </c>
      <c r="J284" s="90">
        <v>5</v>
      </c>
      <c r="K284" s="90"/>
      <c r="L284" s="85"/>
    </row>
    <row r="285" spans="1:12" ht="17.25" customHeight="1">
      <c r="A285" s="52">
        <v>36</v>
      </c>
      <c r="B285" s="94"/>
      <c r="C285" s="95"/>
      <c r="D285" s="98"/>
      <c r="E285" s="90" t="s">
        <v>671</v>
      </c>
      <c r="F285" s="24" t="s">
        <v>672</v>
      </c>
      <c r="G285" s="90">
        <v>2.5</v>
      </c>
      <c r="H285" s="90">
        <v>75.67</v>
      </c>
      <c r="I285" s="90">
        <v>78.17</v>
      </c>
      <c r="J285" s="90">
        <v>6</v>
      </c>
      <c r="K285" s="90"/>
      <c r="L285" s="85"/>
    </row>
    <row r="286" spans="1:12" ht="17.25" customHeight="1">
      <c r="A286" s="52">
        <v>37</v>
      </c>
      <c r="B286" s="92" t="s">
        <v>673</v>
      </c>
      <c r="C286" s="93">
        <v>18125</v>
      </c>
      <c r="D286" s="96">
        <v>1</v>
      </c>
      <c r="E286" s="90" t="s">
        <v>674</v>
      </c>
      <c r="F286" s="24" t="s">
        <v>675</v>
      </c>
      <c r="G286" s="90">
        <v>1.5</v>
      </c>
      <c r="H286" s="90">
        <v>81</v>
      </c>
      <c r="I286" s="90">
        <v>82.5</v>
      </c>
      <c r="J286" s="90">
        <v>1</v>
      </c>
      <c r="K286" s="35" t="s">
        <v>35</v>
      </c>
      <c r="L286" s="85"/>
    </row>
    <row r="287" spans="1:12" ht="17.25" customHeight="1">
      <c r="A287" s="52">
        <v>38</v>
      </c>
      <c r="B287" s="92"/>
      <c r="C287" s="93"/>
      <c r="D287" s="98"/>
      <c r="E287" s="90" t="s">
        <v>676</v>
      </c>
      <c r="F287" s="24" t="s">
        <v>677</v>
      </c>
      <c r="G287" s="90">
        <v>3</v>
      </c>
      <c r="H287" s="90">
        <v>79.17</v>
      </c>
      <c r="I287" s="90">
        <v>82.17</v>
      </c>
      <c r="J287" s="90">
        <v>2</v>
      </c>
      <c r="K287" s="90"/>
      <c r="L287" s="85"/>
    </row>
    <row r="288" spans="1:12" ht="17.25" customHeight="1">
      <c r="A288" s="52">
        <v>39</v>
      </c>
      <c r="B288" s="54" t="s">
        <v>678</v>
      </c>
      <c r="C288" s="90">
        <v>18127</v>
      </c>
      <c r="D288" s="99">
        <v>1</v>
      </c>
      <c r="E288" s="90" t="s">
        <v>679</v>
      </c>
      <c r="F288" s="24" t="s">
        <v>680</v>
      </c>
      <c r="G288" s="90">
        <v>6</v>
      </c>
      <c r="H288" s="90">
        <v>85.17</v>
      </c>
      <c r="I288" s="90">
        <v>91.17</v>
      </c>
      <c r="J288" s="90">
        <v>1</v>
      </c>
      <c r="K288" s="35" t="s">
        <v>35</v>
      </c>
      <c r="L288" s="85"/>
    </row>
    <row r="289" spans="1:12" ht="17.25" customHeight="1">
      <c r="A289" s="52">
        <v>40</v>
      </c>
      <c r="B289" s="88" t="s">
        <v>681</v>
      </c>
      <c r="C289" s="89">
        <v>18129</v>
      </c>
      <c r="D289" s="96">
        <v>1</v>
      </c>
      <c r="E289" s="90" t="s">
        <v>682</v>
      </c>
      <c r="F289" s="24" t="s">
        <v>683</v>
      </c>
      <c r="G289" s="90">
        <v>3.2</v>
      </c>
      <c r="H289" s="90">
        <v>80.83</v>
      </c>
      <c r="I289" s="90">
        <v>84.03</v>
      </c>
      <c r="J289" s="90">
        <v>1</v>
      </c>
      <c r="K289" s="35" t="s">
        <v>35</v>
      </c>
      <c r="L289" s="85"/>
    </row>
    <row r="290" spans="1:12" ht="17.25" customHeight="1">
      <c r="A290" s="52">
        <v>41</v>
      </c>
      <c r="B290" s="92"/>
      <c r="C290" s="93"/>
      <c r="D290" s="97"/>
      <c r="E290" s="90" t="s">
        <v>684</v>
      </c>
      <c r="F290" s="24" t="s">
        <v>685</v>
      </c>
      <c r="G290" s="90">
        <v>0.5</v>
      </c>
      <c r="H290" s="90">
        <v>82</v>
      </c>
      <c r="I290" s="90">
        <v>82.5</v>
      </c>
      <c r="J290" s="90">
        <v>2</v>
      </c>
      <c r="K290" s="90"/>
      <c r="L290" s="85"/>
    </row>
    <row r="291" spans="1:12" ht="17.25" customHeight="1">
      <c r="A291" s="52">
        <v>42</v>
      </c>
      <c r="B291" s="92"/>
      <c r="C291" s="93"/>
      <c r="D291" s="97"/>
      <c r="E291" s="90" t="s">
        <v>686</v>
      </c>
      <c r="F291" s="24" t="s">
        <v>687</v>
      </c>
      <c r="G291" s="90">
        <v>0</v>
      </c>
      <c r="H291" s="90">
        <v>81.17</v>
      </c>
      <c r="I291" s="90">
        <v>81.17</v>
      </c>
      <c r="J291" s="90">
        <v>3</v>
      </c>
      <c r="K291" s="90"/>
      <c r="L291" s="85"/>
    </row>
    <row r="292" spans="1:12" ht="17.25" customHeight="1">
      <c r="A292" s="52">
        <v>43</v>
      </c>
      <c r="B292" s="92"/>
      <c r="C292" s="93"/>
      <c r="D292" s="97"/>
      <c r="E292" s="90" t="s">
        <v>688</v>
      </c>
      <c r="F292" s="24" t="s">
        <v>689</v>
      </c>
      <c r="G292" s="90">
        <v>3</v>
      </c>
      <c r="H292" s="90">
        <v>77.83</v>
      </c>
      <c r="I292" s="90">
        <v>80.83</v>
      </c>
      <c r="J292" s="90">
        <v>4</v>
      </c>
      <c r="K292" s="90"/>
      <c r="L292" s="85"/>
    </row>
    <row r="293" spans="1:12" ht="17.25" customHeight="1">
      <c r="A293" s="52">
        <v>44</v>
      </c>
      <c r="B293" s="92"/>
      <c r="C293" s="93"/>
      <c r="D293" s="97"/>
      <c r="E293" s="90" t="s">
        <v>334</v>
      </c>
      <c r="F293" s="24" t="s">
        <v>690</v>
      </c>
      <c r="G293" s="90">
        <v>2</v>
      </c>
      <c r="H293" s="90">
        <v>78.33</v>
      </c>
      <c r="I293" s="90">
        <v>80.33</v>
      </c>
      <c r="J293" s="90">
        <v>5</v>
      </c>
      <c r="K293" s="90"/>
      <c r="L293" s="85"/>
    </row>
    <row r="294" spans="1:12" ht="17.25" customHeight="1">
      <c r="A294" s="52">
        <v>45</v>
      </c>
      <c r="B294" s="94"/>
      <c r="C294" s="95"/>
      <c r="D294" s="98"/>
      <c r="E294" s="90" t="s">
        <v>691</v>
      </c>
      <c r="F294" s="24" t="s">
        <v>692</v>
      </c>
      <c r="G294" s="90">
        <v>2</v>
      </c>
      <c r="H294" s="90">
        <v>76.67</v>
      </c>
      <c r="I294" s="90">
        <v>78.67</v>
      </c>
      <c r="J294" s="90">
        <v>6</v>
      </c>
      <c r="K294" s="90"/>
      <c r="L294" s="85"/>
    </row>
    <row r="295" spans="1:12" ht="17.25" customHeight="1">
      <c r="A295" s="52">
        <v>46</v>
      </c>
      <c r="B295" s="92" t="s">
        <v>693</v>
      </c>
      <c r="C295" s="93">
        <v>18130</v>
      </c>
      <c r="D295" s="96">
        <v>1</v>
      </c>
      <c r="E295" s="90" t="s">
        <v>694</v>
      </c>
      <c r="F295" s="24" t="s">
        <v>695</v>
      </c>
      <c r="G295" s="90">
        <v>4.5</v>
      </c>
      <c r="H295" s="90">
        <v>77.67</v>
      </c>
      <c r="I295" s="90">
        <v>82.17</v>
      </c>
      <c r="J295" s="90">
        <v>1</v>
      </c>
      <c r="K295" s="35" t="s">
        <v>35</v>
      </c>
      <c r="L295" s="85"/>
    </row>
    <row r="296" spans="1:12" ht="17.25" customHeight="1">
      <c r="A296" s="52">
        <v>47</v>
      </c>
      <c r="B296" s="94"/>
      <c r="C296" s="95"/>
      <c r="D296" s="98"/>
      <c r="E296" s="90" t="s">
        <v>696</v>
      </c>
      <c r="F296" s="24" t="s">
        <v>697</v>
      </c>
      <c r="G296" s="90">
        <v>2.2</v>
      </c>
      <c r="H296" s="90">
        <v>77.67</v>
      </c>
      <c r="I296" s="90">
        <v>79.87</v>
      </c>
      <c r="J296" s="90">
        <v>2</v>
      </c>
      <c r="K296" s="90"/>
      <c r="L296" s="85"/>
    </row>
    <row r="297" spans="1:12" s="5" customFormat="1" ht="17.25" customHeight="1">
      <c r="A297" s="52">
        <v>48</v>
      </c>
      <c r="B297" s="54" t="s">
        <v>698</v>
      </c>
      <c r="C297" s="54">
        <v>18133</v>
      </c>
      <c r="D297" s="54">
        <v>1</v>
      </c>
      <c r="E297" s="100" t="s">
        <v>699</v>
      </c>
      <c r="F297" s="24" t="s">
        <v>700</v>
      </c>
      <c r="G297" s="101">
        <v>2</v>
      </c>
      <c r="H297" s="102">
        <v>85.67</v>
      </c>
      <c r="I297" s="102">
        <v>87.67</v>
      </c>
      <c r="J297" s="101">
        <v>1</v>
      </c>
      <c r="K297" s="35" t="s">
        <v>35</v>
      </c>
      <c r="L297" s="111"/>
    </row>
    <row r="298" spans="1:12" s="5" customFormat="1" ht="17.25" customHeight="1">
      <c r="A298" s="52">
        <v>49</v>
      </c>
      <c r="B298" s="54"/>
      <c r="C298" s="54"/>
      <c r="D298" s="54"/>
      <c r="E298" s="100" t="s">
        <v>701</v>
      </c>
      <c r="F298" s="24" t="s">
        <v>702</v>
      </c>
      <c r="G298" s="101">
        <v>0</v>
      </c>
      <c r="H298" s="102">
        <v>81</v>
      </c>
      <c r="I298" s="102">
        <v>81</v>
      </c>
      <c r="J298" s="101">
        <v>2</v>
      </c>
      <c r="K298" s="112"/>
      <c r="L298" s="111"/>
    </row>
    <row r="299" spans="1:12" s="5" customFormat="1" ht="17.25" customHeight="1">
      <c r="A299" s="52">
        <v>50</v>
      </c>
      <c r="B299" s="54" t="s">
        <v>703</v>
      </c>
      <c r="C299" s="54">
        <v>18134</v>
      </c>
      <c r="D299" s="54">
        <v>2</v>
      </c>
      <c r="E299" s="100" t="s">
        <v>704</v>
      </c>
      <c r="F299" s="24" t="s">
        <v>705</v>
      </c>
      <c r="G299" s="101">
        <v>2.1</v>
      </c>
      <c r="H299" s="102">
        <v>86</v>
      </c>
      <c r="I299" s="102">
        <v>88.1</v>
      </c>
      <c r="J299" s="101">
        <v>1</v>
      </c>
      <c r="K299" s="35" t="s">
        <v>35</v>
      </c>
      <c r="L299" s="111"/>
    </row>
    <row r="300" spans="1:12" s="5" customFormat="1" ht="17.25" customHeight="1">
      <c r="A300" s="52">
        <v>51</v>
      </c>
      <c r="B300" s="54"/>
      <c r="C300" s="54"/>
      <c r="D300" s="54"/>
      <c r="E300" s="100" t="s">
        <v>706</v>
      </c>
      <c r="F300" s="24" t="s">
        <v>707</v>
      </c>
      <c r="G300" s="101">
        <v>0.5</v>
      </c>
      <c r="H300" s="102">
        <v>87.33</v>
      </c>
      <c r="I300" s="102">
        <v>87.83</v>
      </c>
      <c r="J300" s="101">
        <v>2</v>
      </c>
      <c r="K300" s="35" t="s">
        <v>35</v>
      </c>
      <c r="L300" s="111"/>
    </row>
    <row r="301" spans="1:12" s="5" customFormat="1" ht="17.25" customHeight="1">
      <c r="A301" s="52">
        <v>52</v>
      </c>
      <c r="B301" s="54" t="s">
        <v>708</v>
      </c>
      <c r="C301" s="54">
        <v>18135</v>
      </c>
      <c r="D301" s="54">
        <v>2</v>
      </c>
      <c r="E301" s="100" t="s">
        <v>709</v>
      </c>
      <c r="F301" s="24" t="s">
        <v>710</v>
      </c>
      <c r="G301" s="101">
        <v>1</v>
      </c>
      <c r="H301" s="102">
        <v>84.33</v>
      </c>
      <c r="I301" s="102">
        <v>85.33</v>
      </c>
      <c r="J301" s="101">
        <v>1</v>
      </c>
      <c r="K301" s="35" t="s">
        <v>35</v>
      </c>
      <c r="L301" s="111"/>
    </row>
    <row r="302" spans="1:12" s="5" customFormat="1" ht="17.25" customHeight="1">
      <c r="A302" s="52">
        <v>53</v>
      </c>
      <c r="B302" s="54"/>
      <c r="C302" s="54"/>
      <c r="D302" s="54"/>
      <c r="E302" s="100" t="s">
        <v>711</v>
      </c>
      <c r="F302" s="24" t="s">
        <v>712</v>
      </c>
      <c r="G302" s="101">
        <v>0</v>
      </c>
      <c r="H302" s="102">
        <v>83.67</v>
      </c>
      <c r="I302" s="102">
        <v>83.67</v>
      </c>
      <c r="J302" s="101">
        <v>2</v>
      </c>
      <c r="K302" s="35" t="s">
        <v>35</v>
      </c>
      <c r="L302" s="111"/>
    </row>
    <row r="303" spans="1:12" s="5" customFormat="1" ht="17.25" customHeight="1">
      <c r="A303" s="52">
        <v>54</v>
      </c>
      <c r="B303" s="54"/>
      <c r="C303" s="54"/>
      <c r="D303" s="54"/>
      <c r="E303" s="100" t="s">
        <v>713</v>
      </c>
      <c r="F303" s="24" t="s">
        <v>714</v>
      </c>
      <c r="G303" s="101">
        <v>0</v>
      </c>
      <c r="H303" s="102">
        <v>80.67</v>
      </c>
      <c r="I303" s="102">
        <v>80.67</v>
      </c>
      <c r="J303" s="101">
        <v>3</v>
      </c>
      <c r="K303" s="112"/>
      <c r="L303" s="111"/>
    </row>
    <row r="304" spans="1:12" s="5" customFormat="1" ht="17.25" customHeight="1">
      <c r="A304" s="52">
        <v>55</v>
      </c>
      <c r="B304" s="88" t="s">
        <v>715</v>
      </c>
      <c r="C304" s="88">
        <v>18213</v>
      </c>
      <c r="D304" s="88">
        <v>3</v>
      </c>
      <c r="E304" s="100" t="s">
        <v>716</v>
      </c>
      <c r="F304" s="24" t="s">
        <v>717</v>
      </c>
      <c r="G304" s="101">
        <v>1.5</v>
      </c>
      <c r="H304" s="102">
        <v>78</v>
      </c>
      <c r="I304" s="102">
        <v>79.5</v>
      </c>
      <c r="J304" s="101">
        <v>1</v>
      </c>
      <c r="K304" s="35" t="s">
        <v>35</v>
      </c>
      <c r="L304" s="111"/>
    </row>
    <row r="305" spans="1:12" ht="17.25" customHeight="1">
      <c r="A305" s="52">
        <v>56</v>
      </c>
      <c r="B305" s="54" t="s">
        <v>718</v>
      </c>
      <c r="C305" s="103">
        <v>18140</v>
      </c>
      <c r="D305" s="104">
        <v>1</v>
      </c>
      <c r="E305" s="105" t="s">
        <v>719</v>
      </c>
      <c r="F305" s="24" t="s">
        <v>720</v>
      </c>
      <c r="G305" s="104">
        <v>0</v>
      </c>
      <c r="H305" s="104">
        <v>80.8</v>
      </c>
      <c r="I305" s="104">
        <v>80.8</v>
      </c>
      <c r="J305" s="104">
        <v>1</v>
      </c>
      <c r="K305" s="113" t="s">
        <v>35</v>
      </c>
      <c r="L305" s="85"/>
    </row>
    <row r="306" spans="1:12" ht="17.25" customHeight="1">
      <c r="A306" s="52">
        <v>57</v>
      </c>
      <c r="B306" s="22" t="s">
        <v>721</v>
      </c>
      <c r="C306" s="106">
        <v>18143</v>
      </c>
      <c r="D306" s="104">
        <v>1</v>
      </c>
      <c r="E306" s="105" t="s">
        <v>722</v>
      </c>
      <c r="F306" s="24" t="s">
        <v>723</v>
      </c>
      <c r="G306" s="104">
        <v>0</v>
      </c>
      <c r="H306" s="104">
        <v>81.6</v>
      </c>
      <c r="I306" s="104">
        <v>81.6</v>
      </c>
      <c r="J306" s="104">
        <v>1</v>
      </c>
      <c r="K306" s="113" t="s">
        <v>35</v>
      </c>
      <c r="L306" s="85"/>
    </row>
    <row r="307" spans="1:12" ht="17.25" customHeight="1">
      <c r="A307" s="52">
        <v>58</v>
      </c>
      <c r="B307" s="26"/>
      <c r="C307" s="106"/>
      <c r="D307" s="104"/>
      <c r="E307" s="105" t="s">
        <v>724</v>
      </c>
      <c r="F307" s="24" t="s">
        <v>725</v>
      </c>
      <c r="G307" s="104">
        <v>0.5</v>
      </c>
      <c r="H307" s="104">
        <v>80.6</v>
      </c>
      <c r="I307" s="104">
        <v>81.1</v>
      </c>
      <c r="J307" s="104">
        <v>2</v>
      </c>
      <c r="K307" s="24"/>
      <c r="L307" s="85"/>
    </row>
    <row r="308" spans="1:12" ht="17.25" customHeight="1">
      <c r="A308" s="52">
        <v>59</v>
      </c>
      <c r="B308" s="26"/>
      <c r="C308" s="106"/>
      <c r="D308" s="107"/>
      <c r="E308" s="105" t="s">
        <v>726</v>
      </c>
      <c r="F308" s="24" t="s">
        <v>727</v>
      </c>
      <c r="G308" s="104">
        <v>0</v>
      </c>
      <c r="H308" s="107">
        <v>80.4</v>
      </c>
      <c r="I308" s="107">
        <v>80.4</v>
      </c>
      <c r="J308" s="107">
        <v>3</v>
      </c>
      <c r="K308" s="24"/>
      <c r="L308" s="85"/>
    </row>
    <row r="309" spans="1:12" ht="17.25" customHeight="1">
      <c r="A309" s="52">
        <v>60</v>
      </c>
      <c r="B309" s="26"/>
      <c r="C309" s="106"/>
      <c r="D309" s="107"/>
      <c r="E309" s="105" t="s">
        <v>728</v>
      </c>
      <c r="F309" s="24" t="s">
        <v>729</v>
      </c>
      <c r="G309" s="104">
        <v>0.5</v>
      </c>
      <c r="H309" s="107">
        <v>79.8</v>
      </c>
      <c r="I309" s="107">
        <v>80.3</v>
      </c>
      <c r="J309" s="107">
        <v>4</v>
      </c>
      <c r="K309" s="24"/>
      <c r="L309" s="85"/>
    </row>
    <row r="310" spans="1:12" ht="17.25" customHeight="1">
      <c r="A310" s="52">
        <v>61</v>
      </c>
      <c r="B310" s="26"/>
      <c r="C310" s="106"/>
      <c r="D310" s="107"/>
      <c r="E310" s="105" t="s">
        <v>730</v>
      </c>
      <c r="F310" s="24" t="s">
        <v>731</v>
      </c>
      <c r="G310" s="104">
        <v>0</v>
      </c>
      <c r="H310" s="107">
        <v>79.6</v>
      </c>
      <c r="I310" s="107">
        <v>79.6</v>
      </c>
      <c r="J310" s="107">
        <v>5</v>
      </c>
      <c r="K310" s="24"/>
      <c r="L310" s="85"/>
    </row>
    <row r="311" spans="1:12" ht="17.25" customHeight="1">
      <c r="A311" s="52">
        <v>62</v>
      </c>
      <c r="B311" s="26"/>
      <c r="C311" s="106"/>
      <c r="D311" s="107"/>
      <c r="E311" s="105" t="s">
        <v>732</v>
      </c>
      <c r="F311" s="24" t="s">
        <v>733</v>
      </c>
      <c r="G311" s="104">
        <v>0</v>
      </c>
      <c r="H311" s="107">
        <v>75.8</v>
      </c>
      <c r="I311" s="107">
        <v>75.8</v>
      </c>
      <c r="J311" s="107">
        <v>6</v>
      </c>
      <c r="K311" s="24"/>
      <c r="L311" s="85"/>
    </row>
    <row r="312" spans="1:12" ht="17.25" customHeight="1">
      <c r="A312" s="52">
        <v>63</v>
      </c>
      <c r="B312" s="27"/>
      <c r="C312" s="106"/>
      <c r="D312" s="107"/>
      <c r="E312" s="105" t="s">
        <v>734</v>
      </c>
      <c r="F312" s="24" t="s">
        <v>735</v>
      </c>
      <c r="G312" s="104">
        <v>0</v>
      </c>
      <c r="H312" s="107">
        <v>74.8</v>
      </c>
      <c r="I312" s="107">
        <v>74.8</v>
      </c>
      <c r="J312" s="107">
        <v>7</v>
      </c>
      <c r="K312" s="24"/>
      <c r="L312" s="85"/>
    </row>
    <row r="313" spans="1:12" ht="17.25" customHeight="1">
      <c r="A313" s="52">
        <v>64</v>
      </c>
      <c r="B313" s="54" t="s">
        <v>736</v>
      </c>
      <c r="C313" s="108">
        <v>18142</v>
      </c>
      <c r="D313" s="108">
        <v>1</v>
      </c>
      <c r="E313" s="109" t="s">
        <v>737</v>
      </c>
      <c r="F313" s="24" t="s">
        <v>738</v>
      </c>
      <c r="G313" s="85">
        <v>0</v>
      </c>
      <c r="H313" s="108">
        <v>77.2</v>
      </c>
      <c r="I313" s="108">
        <v>77.2</v>
      </c>
      <c r="J313" s="108">
        <v>1</v>
      </c>
      <c r="K313" s="35" t="s">
        <v>35</v>
      </c>
      <c r="L313" s="85"/>
    </row>
    <row r="314" spans="1:12" ht="17.25" customHeight="1">
      <c r="A314" s="52">
        <v>65</v>
      </c>
      <c r="B314" s="22" t="s">
        <v>739</v>
      </c>
      <c r="C314" s="108">
        <v>18145</v>
      </c>
      <c r="D314" s="108">
        <v>1</v>
      </c>
      <c r="E314" s="109" t="s">
        <v>740</v>
      </c>
      <c r="F314" s="24" t="s">
        <v>741</v>
      </c>
      <c r="G314" s="85">
        <v>0.75</v>
      </c>
      <c r="H314" s="108">
        <v>79.2</v>
      </c>
      <c r="I314" s="108">
        <v>79.95</v>
      </c>
      <c r="J314" s="108">
        <v>1</v>
      </c>
      <c r="K314" s="35" t="s">
        <v>35</v>
      </c>
      <c r="L314" s="85"/>
    </row>
    <row r="315" spans="1:12" ht="17.25" customHeight="1">
      <c r="A315" s="52">
        <v>66</v>
      </c>
      <c r="B315" s="27"/>
      <c r="C315" s="108"/>
      <c r="D315" s="108"/>
      <c r="E315" s="109" t="s">
        <v>742</v>
      </c>
      <c r="F315" s="24" t="s">
        <v>743</v>
      </c>
      <c r="G315" s="85">
        <v>0</v>
      </c>
      <c r="H315" s="108">
        <v>77.4</v>
      </c>
      <c r="I315" s="108">
        <v>77.4</v>
      </c>
      <c r="J315" s="108">
        <v>2</v>
      </c>
      <c r="K315" s="114"/>
      <c r="L315" s="85"/>
    </row>
    <row r="316" spans="1:12" ht="17.25" customHeight="1">
      <c r="A316" s="52">
        <v>67</v>
      </c>
      <c r="B316" s="22" t="s">
        <v>744</v>
      </c>
      <c r="C316" s="108">
        <v>18144</v>
      </c>
      <c r="D316" s="108">
        <v>1</v>
      </c>
      <c r="E316" s="109" t="s">
        <v>745</v>
      </c>
      <c r="F316" s="24" t="s">
        <v>746</v>
      </c>
      <c r="G316" s="85">
        <v>5</v>
      </c>
      <c r="H316" s="108">
        <v>78</v>
      </c>
      <c r="I316" s="108">
        <v>83</v>
      </c>
      <c r="J316" s="108">
        <v>1</v>
      </c>
      <c r="K316" s="35" t="s">
        <v>35</v>
      </c>
      <c r="L316" s="85"/>
    </row>
    <row r="317" spans="1:12" ht="17.25" customHeight="1">
      <c r="A317" s="52">
        <v>68</v>
      </c>
      <c r="B317" s="27"/>
      <c r="C317" s="108"/>
      <c r="D317" s="108"/>
      <c r="E317" s="109" t="s">
        <v>747</v>
      </c>
      <c r="F317" s="24" t="s">
        <v>748</v>
      </c>
      <c r="G317" s="85">
        <v>2.33</v>
      </c>
      <c r="H317" s="108">
        <v>78.6</v>
      </c>
      <c r="I317" s="108">
        <v>80.93</v>
      </c>
      <c r="J317" s="108">
        <v>2</v>
      </c>
      <c r="K317" s="114"/>
      <c r="L317" s="85"/>
    </row>
    <row r="318" spans="1:12" ht="17.25" customHeight="1">
      <c r="A318" s="52">
        <v>69</v>
      </c>
      <c r="B318" s="54" t="s">
        <v>749</v>
      </c>
      <c r="C318" s="110">
        <v>18146</v>
      </c>
      <c r="D318" s="110">
        <v>1</v>
      </c>
      <c r="E318" s="109" t="s">
        <v>750</v>
      </c>
      <c r="F318" s="24" t="s">
        <v>751</v>
      </c>
      <c r="G318" s="99">
        <v>3.76</v>
      </c>
      <c r="H318" s="110">
        <v>74.8</v>
      </c>
      <c r="I318" s="108">
        <v>78.56</v>
      </c>
      <c r="J318" s="108">
        <v>1</v>
      </c>
      <c r="K318" s="35" t="s">
        <v>35</v>
      </c>
      <c r="L318" s="85"/>
    </row>
    <row r="319" spans="1:12" ht="17.25" customHeight="1">
      <c r="A319" s="52">
        <v>70</v>
      </c>
      <c r="B319" s="22" t="s">
        <v>752</v>
      </c>
      <c r="C319" s="110">
        <v>18139</v>
      </c>
      <c r="D319" s="110">
        <v>1</v>
      </c>
      <c r="E319" s="109" t="s">
        <v>753</v>
      </c>
      <c r="F319" s="24" t="s">
        <v>754</v>
      </c>
      <c r="G319" s="99">
        <v>1.5</v>
      </c>
      <c r="H319" s="110">
        <v>83.6</v>
      </c>
      <c r="I319" s="108">
        <v>85.1</v>
      </c>
      <c r="J319" s="108">
        <v>1</v>
      </c>
      <c r="K319" s="35" t="s">
        <v>35</v>
      </c>
      <c r="L319" s="85"/>
    </row>
    <row r="320" spans="1:12" ht="17.25" customHeight="1">
      <c r="A320" s="52">
        <v>71</v>
      </c>
      <c r="B320" s="26"/>
      <c r="C320" s="110"/>
      <c r="D320" s="110"/>
      <c r="E320" s="109" t="s">
        <v>755</v>
      </c>
      <c r="F320" s="24" t="s">
        <v>756</v>
      </c>
      <c r="G320" s="99">
        <v>0.25</v>
      </c>
      <c r="H320" s="110">
        <v>83.8</v>
      </c>
      <c r="I320" s="108">
        <v>84.05</v>
      </c>
      <c r="J320" s="108">
        <v>2</v>
      </c>
      <c r="K320" s="114"/>
      <c r="L320" s="85"/>
    </row>
    <row r="321" spans="1:12" ht="17.25" customHeight="1">
      <c r="A321" s="52">
        <v>72</v>
      </c>
      <c r="B321" s="26"/>
      <c r="C321" s="110"/>
      <c r="D321" s="110"/>
      <c r="E321" s="109" t="s">
        <v>757</v>
      </c>
      <c r="F321" s="24" t="s">
        <v>758</v>
      </c>
      <c r="G321" s="99">
        <v>0</v>
      </c>
      <c r="H321" s="110">
        <v>83.8</v>
      </c>
      <c r="I321" s="108">
        <v>83.8</v>
      </c>
      <c r="J321" s="108">
        <v>3</v>
      </c>
      <c r="K321" s="114"/>
      <c r="L321" s="85"/>
    </row>
    <row r="322" spans="1:12" ht="17.25" customHeight="1">
      <c r="A322" s="52">
        <v>73</v>
      </c>
      <c r="B322" s="26"/>
      <c r="C322" s="110"/>
      <c r="D322" s="110"/>
      <c r="E322" s="109" t="s">
        <v>759</v>
      </c>
      <c r="F322" s="24" t="s">
        <v>760</v>
      </c>
      <c r="G322" s="99">
        <v>0.5</v>
      </c>
      <c r="H322" s="110">
        <v>79.6</v>
      </c>
      <c r="I322" s="108">
        <v>80.1</v>
      </c>
      <c r="J322" s="108">
        <v>4</v>
      </c>
      <c r="K322" s="114"/>
      <c r="L322" s="85"/>
    </row>
    <row r="323" spans="1:12" ht="17.25" customHeight="1">
      <c r="A323" s="52">
        <v>74</v>
      </c>
      <c r="B323" s="27"/>
      <c r="C323" s="110"/>
      <c r="D323" s="110"/>
      <c r="E323" s="109" t="s">
        <v>761</v>
      </c>
      <c r="F323" s="24" t="s">
        <v>762</v>
      </c>
      <c r="G323" s="99">
        <v>0.25</v>
      </c>
      <c r="H323" s="110">
        <v>79.4</v>
      </c>
      <c r="I323" s="108">
        <v>79.65</v>
      </c>
      <c r="J323" s="108">
        <v>5</v>
      </c>
      <c r="K323" s="114"/>
      <c r="L323" s="85"/>
    </row>
    <row r="324" spans="1:12" ht="17.25" customHeight="1">
      <c r="A324" s="52">
        <v>75</v>
      </c>
      <c r="B324" s="115" t="s">
        <v>763</v>
      </c>
      <c r="C324" s="75">
        <v>18148</v>
      </c>
      <c r="D324" s="75">
        <v>1</v>
      </c>
      <c r="E324" s="75" t="s">
        <v>764</v>
      </c>
      <c r="F324" s="24" t="s">
        <v>765</v>
      </c>
      <c r="G324" s="116">
        <v>1.5</v>
      </c>
      <c r="H324" s="116">
        <v>85.67</v>
      </c>
      <c r="I324" s="76">
        <f aca="true" t="shared" si="15" ref="I324:I336">SUM(G324:H324)</f>
        <v>87.17</v>
      </c>
      <c r="J324" s="90">
        <v>1</v>
      </c>
      <c r="K324" s="35" t="s">
        <v>35</v>
      </c>
      <c r="L324" s="90"/>
    </row>
    <row r="325" spans="1:12" ht="17.25" customHeight="1">
      <c r="A325" s="52">
        <v>76</v>
      </c>
      <c r="B325" s="117" t="s">
        <v>766</v>
      </c>
      <c r="C325" s="75">
        <v>18149</v>
      </c>
      <c r="D325" s="75">
        <v>1</v>
      </c>
      <c r="E325" s="75" t="s">
        <v>767</v>
      </c>
      <c r="F325" s="24" t="s">
        <v>768</v>
      </c>
      <c r="G325" s="116">
        <v>1.25</v>
      </c>
      <c r="H325" s="116">
        <v>72.67</v>
      </c>
      <c r="I325" s="76">
        <f t="shared" si="15"/>
        <v>73.92</v>
      </c>
      <c r="J325" s="90">
        <v>1</v>
      </c>
      <c r="K325" s="35" t="s">
        <v>35</v>
      </c>
      <c r="L325" s="90"/>
    </row>
    <row r="326" spans="1:12" ht="17.25" customHeight="1">
      <c r="A326" s="52">
        <v>77</v>
      </c>
      <c r="B326" s="118"/>
      <c r="C326" s="75"/>
      <c r="D326" s="75"/>
      <c r="E326" s="75" t="s">
        <v>769</v>
      </c>
      <c r="F326" s="24" t="s">
        <v>770</v>
      </c>
      <c r="G326" s="116">
        <v>0.5</v>
      </c>
      <c r="H326" s="116">
        <v>63.33</v>
      </c>
      <c r="I326" s="76">
        <f t="shared" si="15"/>
        <v>63.83</v>
      </c>
      <c r="J326" s="90">
        <v>2</v>
      </c>
      <c r="K326" s="25"/>
      <c r="L326" s="90"/>
    </row>
    <row r="327" spans="1:12" ht="17.25" customHeight="1">
      <c r="A327" s="52">
        <v>78</v>
      </c>
      <c r="B327" s="117" t="s">
        <v>771</v>
      </c>
      <c r="C327" s="75">
        <v>18150</v>
      </c>
      <c r="D327" s="75">
        <v>2</v>
      </c>
      <c r="E327" s="75" t="s">
        <v>772</v>
      </c>
      <c r="F327" s="24" t="s">
        <v>773</v>
      </c>
      <c r="G327" s="116">
        <v>4.75</v>
      </c>
      <c r="H327" s="116">
        <v>78.67</v>
      </c>
      <c r="I327" s="76">
        <f t="shared" si="15"/>
        <v>83.42</v>
      </c>
      <c r="J327" s="90">
        <v>1</v>
      </c>
      <c r="K327" s="35" t="s">
        <v>35</v>
      </c>
      <c r="L327" s="90"/>
    </row>
    <row r="328" spans="1:12" ht="17.25" customHeight="1">
      <c r="A328" s="52">
        <v>79</v>
      </c>
      <c r="B328" s="119"/>
      <c r="C328" s="75"/>
      <c r="D328" s="75"/>
      <c r="E328" s="75" t="s">
        <v>774</v>
      </c>
      <c r="F328" s="24" t="s">
        <v>775</v>
      </c>
      <c r="G328" s="116">
        <v>0.92</v>
      </c>
      <c r="H328" s="116">
        <v>79.33</v>
      </c>
      <c r="I328" s="76">
        <f t="shared" si="15"/>
        <v>80.25</v>
      </c>
      <c r="J328" s="90">
        <v>2</v>
      </c>
      <c r="K328" s="35" t="s">
        <v>35</v>
      </c>
      <c r="L328" s="90"/>
    </row>
    <row r="329" spans="1:12" ht="17.25" customHeight="1">
      <c r="A329" s="52">
        <v>80</v>
      </c>
      <c r="B329" s="119"/>
      <c r="C329" s="75"/>
      <c r="D329" s="75"/>
      <c r="E329" s="75" t="s">
        <v>776</v>
      </c>
      <c r="F329" s="24" t="s">
        <v>777</v>
      </c>
      <c r="G329" s="116">
        <v>2.67</v>
      </c>
      <c r="H329" s="116">
        <v>75.33</v>
      </c>
      <c r="I329" s="76">
        <f t="shared" si="15"/>
        <v>78</v>
      </c>
      <c r="J329" s="90">
        <v>3</v>
      </c>
      <c r="K329" s="85"/>
      <c r="L329" s="90"/>
    </row>
    <row r="330" spans="1:12" ht="17.25" customHeight="1">
      <c r="A330" s="52">
        <v>81</v>
      </c>
      <c r="B330" s="119"/>
      <c r="C330" s="75"/>
      <c r="D330" s="75"/>
      <c r="E330" s="75" t="s">
        <v>778</v>
      </c>
      <c r="F330" s="24" t="s">
        <v>779</v>
      </c>
      <c r="G330" s="116">
        <v>2</v>
      </c>
      <c r="H330" s="116">
        <v>76</v>
      </c>
      <c r="I330" s="76">
        <f t="shared" si="15"/>
        <v>78</v>
      </c>
      <c r="J330" s="90">
        <v>3</v>
      </c>
      <c r="K330" s="85"/>
      <c r="L330" s="90"/>
    </row>
    <row r="331" spans="1:12" ht="17.25" customHeight="1">
      <c r="A331" s="52">
        <v>82</v>
      </c>
      <c r="B331" s="119"/>
      <c r="C331" s="75"/>
      <c r="D331" s="75"/>
      <c r="E331" s="75" t="s">
        <v>780</v>
      </c>
      <c r="F331" s="24" t="s">
        <v>781</v>
      </c>
      <c r="G331" s="116">
        <v>0.67</v>
      </c>
      <c r="H331" s="116">
        <v>75.33</v>
      </c>
      <c r="I331" s="76">
        <f t="shared" si="15"/>
        <v>76</v>
      </c>
      <c r="J331" s="90">
        <v>5</v>
      </c>
      <c r="K331" s="85"/>
      <c r="L331" s="90"/>
    </row>
    <row r="332" spans="1:12" ht="17.25" customHeight="1">
      <c r="A332" s="52">
        <v>83</v>
      </c>
      <c r="B332" s="119"/>
      <c r="C332" s="75"/>
      <c r="D332" s="75"/>
      <c r="E332" s="75" t="s">
        <v>782</v>
      </c>
      <c r="F332" s="24" t="s">
        <v>783</v>
      </c>
      <c r="G332" s="120">
        <v>0</v>
      </c>
      <c r="H332" s="116">
        <v>75.67</v>
      </c>
      <c r="I332" s="76">
        <f t="shared" si="15"/>
        <v>75.67</v>
      </c>
      <c r="J332" s="90">
        <v>6</v>
      </c>
      <c r="K332" s="85"/>
      <c r="L332" s="90"/>
    </row>
    <row r="333" spans="1:12" ht="17.25" customHeight="1">
      <c r="A333" s="52">
        <v>84</v>
      </c>
      <c r="B333" s="118"/>
      <c r="C333" s="75"/>
      <c r="D333" s="75"/>
      <c r="E333" s="75" t="s">
        <v>784</v>
      </c>
      <c r="F333" s="24" t="s">
        <v>785</v>
      </c>
      <c r="G333" s="116">
        <v>0.67</v>
      </c>
      <c r="H333" s="116">
        <v>70.67</v>
      </c>
      <c r="I333" s="76">
        <f t="shared" si="15"/>
        <v>71.34</v>
      </c>
      <c r="J333" s="90">
        <v>7</v>
      </c>
      <c r="K333" s="85"/>
      <c r="L333" s="90"/>
    </row>
    <row r="334" spans="1:12" ht="17.25" customHeight="1">
      <c r="A334" s="52">
        <v>85</v>
      </c>
      <c r="B334" s="115" t="s">
        <v>786</v>
      </c>
      <c r="C334" s="75">
        <v>18151</v>
      </c>
      <c r="D334" s="75">
        <v>2</v>
      </c>
      <c r="E334" s="75" t="s">
        <v>787</v>
      </c>
      <c r="F334" s="24" t="s">
        <v>788</v>
      </c>
      <c r="G334" s="116">
        <v>1</v>
      </c>
      <c r="H334" s="116">
        <v>81.33</v>
      </c>
      <c r="I334" s="76">
        <f t="shared" si="15"/>
        <v>82.33</v>
      </c>
      <c r="J334" s="90">
        <v>1</v>
      </c>
      <c r="K334" s="35" t="s">
        <v>35</v>
      </c>
      <c r="L334" s="90"/>
    </row>
    <row r="335" spans="1:12" ht="17.25" customHeight="1">
      <c r="A335" s="52">
        <v>86</v>
      </c>
      <c r="B335" s="115" t="s">
        <v>789</v>
      </c>
      <c r="C335" s="75">
        <v>18152</v>
      </c>
      <c r="D335" s="75">
        <v>1</v>
      </c>
      <c r="E335" s="75" t="s">
        <v>790</v>
      </c>
      <c r="F335" s="24" t="s">
        <v>791</v>
      </c>
      <c r="G335" s="116">
        <v>0.5</v>
      </c>
      <c r="H335" s="116">
        <v>72.33</v>
      </c>
      <c r="I335" s="76">
        <f t="shared" si="15"/>
        <v>72.83</v>
      </c>
      <c r="J335" s="90">
        <v>1</v>
      </c>
      <c r="K335" s="35" t="s">
        <v>35</v>
      </c>
      <c r="L335" s="90"/>
    </row>
    <row r="336" spans="1:12" ht="17.25" customHeight="1">
      <c r="A336" s="52">
        <v>87</v>
      </c>
      <c r="B336" s="115" t="s">
        <v>792</v>
      </c>
      <c r="C336" s="75">
        <v>18154</v>
      </c>
      <c r="D336" s="75">
        <v>1</v>
      </c>
      <c r="E336" s="75" t="s">
        <v>793</v>
      </c>
      <c r="F336" s="24" t="s">
        <v>794</v>
      </c>
      <c r="G336" s="116">
        <v>2.5</v>
      </c>
      <c r="H336" s="116">
        <v>78.33</v>
      </c>
      <c r="I336" s="76">
        <f t="shared" si="15"/>
        <v>80.83</v>
      </c>
      <c r="J336" s="90">
        <v>1</v>
      </c>
      <c r="K336" s="35" t="s">
        <v>35</v>
      </c>
      <c r="L336" s="90"/>
    </row>
    <row r="337" spans="1:12" ht="17.25" customHeight="1">
      <c r="A337" s="52">
        <v>88</v>
      </c>
      <c r="B337" s="117" t="s">
        <v>771</v>
      </c>
      <c r="C337" s="75">
        <v>18204</v>
      </c>
      <c r="D337" s="75">
        <v>2</v>
      </c>
      <c r="E337" s="75" t="s">
        <v>795</v>
      </c>
      <c r="F337" s="24" t="s">
        <v>796</v>
      </c>
      <c r="G337" s="116">
        <v>3</v>
      </c>
      <c r="H337" s="116">
        <v>77</v>
      </c>
      <c r="I337" s="76">
        <v>80</v>
      </c>
      <c r="J337" s="90">
        <v>1</v>
      </c>
      <c r="K337" s="35" t="s">
        <v>35</v>
      </c>
      <c r="L337" s="90"/>
    </row>
    <row r="338" spans="1:12" ht="17.25" customHeight="1">
      <c r="A338" s="52">
        <v>89</v>
      </c>
      <c r="B338" s="118"/>
      <c r="C338" s="75"/>
      <c r="D338" s="75"/>
      <c r="E338" s="75" t="s">
        <v>797</v>
      </c>
      <c r="F338" s="24" t="s">
        <v>798</v>
      </c>
      <c r="G338" s="116">
        <v>2.17</v>
      </c>
      <c r="H338" s="90" t="s">
        <v>144</v>
      </c>
      <c r="I338" s="125"/>
      <c r="J338" s="125"/>
      <c r="K338" s="85"/>
      <c r="L338" s="90"/>
    </row>
    <row r="339" spans="1:12" ht="17.25" customHeight="1">
      <c r="A339" s="52">
        <v>90</v>
      </c>
      <c r="B339" s="92" t="s">
        <v>799</v>
      </c>
      <c r="C339" s="93">
        <v>18156</v>
      </c>
      <c r="D339" s="93">
        <v>1</v>
      </c>
      <c r="E339" s="75" t="s">
        <v>800</v>
      </c>
      <c r="F339" s="24" t="s">
        <v>801</v>
      </c>
      <c r="G339" s="120" t="s">
        <v>802</v>
      </c>
      <c r="H339" s="120" t="s">
        <v>803</v>
      </c>
      <c r="I339" s="120" t="s">
        <v>803</v>
      </c>
      <c r="J339" s="90">
        <v>1</v>
      </c>
      <c r="K339" s="35" t="s">
        <v>35</v>
      </c>
      <c r="L339" s="126"/>
    </row>
    <row r="340" spans="1:12" ht="17.25" customHeight="1">
      <c r="A340" s="52">
        <v>91</v>
      </c>
      <c r="B340" s="121"/>
      <c r="C340" s="122"/>
      <c r="D340" s="122"/>
      <c r="E340" s="75" t="s">
        <v>804</v>
      </c>
      <c r="F340" s="24" t="s">
        <v>805</v>
      </c>
      <c r="G340" s="120" t="s">
        <v>806</v>
      </c>
      <c r="H340" s="75">
        <v>74.33</v>
      </c>
      <c r="I340" s="120">
        <v>75.33</v>
      </c>
      <c r="J340" s="90">
        <v>2</v>
      </c>
      <c r="K340" s="90"/>
      <c r="L340" s="85"/>
    </row>
    <row r="341" spans="1:12" ht="24.75" customHeight="1">
      <c r="A341" s="52">
        <v>92</v>
      </c>
      <c r="B341" s="115" t="s">
        <v>807</v>
      </c>
      <c r="C341" s="75">
        <v>18157</v>
      </c>
      <c r="D341" s="90">
        <v>1</v>
      </c>
      <c r="E341" s="75" t="s">
        <v>808</v>
      </c>
      <c r="F341" s="24" t="s">
        <v>809</v>
      </c>
      <c r="G341" s="120" t="s">
        <v>802</v>
      </c>
      <c r="H341" s="75">
        <v>76.17</v>
      </c>
      <c r="I341" s="120">
        <v>76.17</v>
      </c>
      <c r="J341" s="90">
        <v>1</v>
      </c>
      <c r="K341" s="35" t="s">
        <v>35</v>
      </c>
      <c r="L341" s="85"/>
    </row>
    <row r="342" spans="1:12" ht="18" customHeight="1">
      <c r="A342" s="52">
        <v>93</v>
      </c>
      <c r="B342" s="115" t="s">
        <v>810</v>
      </c>
      <c r="C342" s="75">
        <v>18158</v>
      </c>
      <c r="D342" s="90">
        <v>1</v>
      </c>
      <c r="E342" s="75" t="s">
        <v>811</v>
      </c>
      <c r="F342" s="24" t="s">
        <v>812</v>
      </c>
      <c r="G342" s="120" t="s">
        <v>813</v>
      </c>
      <c r="H342" s="75">
        <v>76.33</v>
      </c>
      <c r="I342" s="120">
        <v>92.33</v>
      </c>
      <c r="J342" s="90">
        <v>1</v>
      </c>
      <c r="K342" s="35" t="s">
        <v>35</v>
      </c>
      <c r="L342" s="85"/>
    </row>
    <row r="343" spans="1:12" ht="21.75" customHeight="1">
      <c r="A343" s="52">
        <v>94</v>
      </c>
      <c r="B343" s="115" t="s">
        <v>814</v>
      </c>
      <c r="C343" s="75">
        <v>18163</v>
      </c>
      <c r="D343" s="90">
        <v>1</v>
      </c>
      <c r="E343" s="75" t="s">
        <v>815</v>
      </c>
      <c r="F343" s="24" t="s">
        <v>816</v>
      </c>
      <c r="G343" s="120" t="s">
        <v>817</v>
      </c>
      <c r="H343" s="75">
        <v>79.17</v>
      </c>
      <c r="I343" s="120">
        <v>79.67</v>
      </c>
      <c r="J343" s="90">
        <v>1</v>
      </c>
      <c r="K343" s="35" t="s">
        <v>35</v>
      </c>
      <c r="L343" s="85"/>
    </row>
    <row r="344" spans="1:12" ht="19.5" customHeight="1">
      <c r="A344" s="52">
        <v>95</v>
      </c>
      <c r="B344" s="115" t="s">
        <v>818</v>
      </c>
      <c r="C344" s="75">
        <v>18166</v>
      </c>
      <c r="D344" s="90">
        <v>1</v>
      </c>
      <c r="E344" s="75" t="s">
        <v>819</v>
      </c>
      <c r="F344" s="24" t="s">
        <v>820</v>
      </c>
      <c r="G344" s="120" t="s">
        <v>821</v>
      </c>
      <c r="H344" s="120" t="s">
        <v>822</v>
      </c>
      <c r="I344" s="120" t="s">
        <v>823</v>
      </c>
      <c r="J344" s="90">
        <v>1</v>
      </c>
      <c r="K344" s="35" t="s">
        <v>35</v>
      </c>
      <c r="L344" s="85"/>
    </row>
    <row r="345" spans="1:12" ht="17.25" customHeight="1">
      <c r="A345" s="52">
        <v>96</v>
      </c>
      <c r="B345" s="115" t="s">
        <v>824</v>
      </c>
      <c r="C345" s="75">
        <v>18167</v>
      </c>
      <c r="D345" s="90">
        <v>1</v>
      </c>
      <c r="E345" s="75" t="s">
        <v>825</v>
      </c>
      <c r="F345" s="24" t="s">
        <v>826</v>
      </c>
      <c r="G345" s="120" t="s">
        <v>802</v>
      </c>
      <c r="H345" s="120" t="s">
        <v>827</v>
      </c>
      <c r="I345" s="120" t="s">
        <v>827</v>
      </c>
      <c r="J345" s="90">
        <v>1</v>
      </c>
      <c r="K345" s="35" t="s">
        <v>35</v>
      </c>
      <c r="L345" s="85"/>
    </row>
    <row r="346" spans="1:12" ht="17.25" customHeight="1">
      <c r="A346" s="52">
        <v>97</v>
      </c>
      <c r="B346" s="119" t="s">
        <v>828</v>
      </c>
      <c r="C346" s="80">
        <v>18168</v>
      </c>
      <c r="D346" s="93">
        <v>1</v>
      </c>
      <c r="E346" s="75" t="s">
        <v>829</v>
      </c>
      <c r="F346" s="24" t="s">
        <v>830</v>
      </c>
      <c r="G346" s="120" t="s">
        <v>802</v>
      </c>
      <c r="H346" s="120" t="s">
        <v>831</v>
      </c>
      <c r="I346" s="120" t="s">
        <v>831</v>
      </c>
      <c r="J346" s="90">
        <v>1</v>
      </c>
      <c r="K346" s="35" t="s">
        <v>35</v>
      </c>
      <c r="L346" s="85"/>
    </row>
    <row r="347" spans="1:12" ht="17.25" customHeight="1">
      <c r="A347" s="52">
        <v>98</v>
      </c>
      <c r="B347" s="123"/>
      <c r="C347" s="124"/>
      <c r="D347" s="122"/>
      <c r="E347" s="75" t="s">
        <v>832</v>
      </c>
      <c r="F347" s="24" t="s">
        <v>833</v>
      </c>
      <c r="G347" s="120" t="s">
        <v>802</v>
      </c>
      <c r="H347" s="120" t="s">
        <v>834</v>
      </c>
      <c r="I347" s="120" t="s">
        <v>834</v>
      </c>
      <c r="J347" s="90">
        <v>2</v>
      </c>
      <c r="K347" s="90"/>
      <c r="L347" s="85"/>
    </row>
    <row r="348" spans="1:12" ht="17.25" customHeight="1">
      <c r="A348" s="52">
        <v>99</v>
      </c>
      <c r="B348" s="115" t="s">
        <v>835</v>
      </c>
      <c r="C348" s="75">
        <v>18169</v>
      </c>
      <c r="D348" s="90">
        <v>1</v>
      </c>
      <c r="E348" s="75" t="s">
        <v>836</v>
      </c>
      <c r="F348" s="24" t="s">
        <v>837</v>
      </c>
      <c r="G348" s="120" t="s">
        <v>802</v>
      </c>
      <c r="H348" s="120" t="s">
        <v>838</v>
      </c>
      <c r="I348" s="120" t="s">
        <v>838</v>
      </c>
      <c r="J348" s="90">
        <v>1</v>
      </c>
      <c r="K348" s="35" t="s">
        <v>35</v>
      </c>
      <c r="L348" s="85"/>
    </row>
    <row r="349" spans="1:12" ht="17.25" customHeight="1">
      <c r="A349" s="52">
        <v>100</v>
      </c>
      <c r="B349" s="115" t="s">
        <v>839</v>
      </c>
      <c r="C349" s="75">
        <v>18171</v>
      </c>
      <c r="D349" s="90">
        <v>1</v>
      </c>
      <c r="E349" s="75" t="s">
        <v>840</v>
      </c>
      <c r="F349" s="24" t="s">
        <v>841</v>
      </c>
      <c r="G349" s="120" t="s">
        <v>842</v>
      </c>
      <c r="H349" s="120" t="s">
        <v>843</v>
      </c>
      <c r="I349" s="120" t="s">
        <v>844</v>
      </c>
      <c r="J349" s="90">
        <v>1</v>
      </c>
      <c r="K349" s="35" t="s">
        <v>35</v>
      </c>
      <c r="L349" s="85"/>
    </row>
    <row r="350" spans="1:12" ht="17.25" customHeight="1">
      <c r="A350" s="52">
        <v>101</v>
      </c>
      <c r="B350" s="117" t="s">
        <v>845</v>
      </c>
      <c r="C350" s="80">
        <v>18173</v>
      </c>
      <c r="D350" s="93">
        <v>1</v>
      </c>
      <c r="E350" s="75" t="s">
        <v>846</v>
      </c>
      <c r="F350" s="24" t="s">
        <v>847</v>
      </c>
      <c r="G350" s="120" t="s">
        <v>848</v>
      </c>
      <c r="H350" s="120" t="s">
        <v>849</v>
      </c>
      <c r="I350" s="120" t="s">
        <v>850</v>
      </c>
      <c r="J350" s="90">
        <v>1</v>
      </c>
      <c r="K350" s="35" t="s">
        <v>35</v>
      </c>
      <c r="L350" s="85"/>
    </row>
    <row r="351" spans="1:12" ht="17.25" customHeight="1">
      <c r="A351" s="52">
        <v>102</v>
      </c>
      <c r="B351" s="118"/>
      <c r="C351" s="124"/>
      <c r="D351" s="122"/>
      <c r="E351" s="75" t="s">
        <v>851</v>
      </c>
      <c r="F351" s="24" t="s">
        <v>852</v>
      </c>
      <c r="G351" s="120" t="s">
        <v>853</v>
      </c>
      <c r="H351" s="120" t="s">
        <v>854</v>
      </c>
      <c r="I351" s="120" t="s">
        <v>855</v>
      </c>
      <c r="J351" s="90">
        <v>2</v>
      </c>
      <c r="K351" s="90"/>
      <c r="L351" s="85"/>
    </row>
    <row r="352" spans="1:12" ht="21" customHeight="1">
      <c r="A352" s="52">
        <v>103</v>
      </c>
      <c r="B352" s="115" t="s">
        <v>856</v>
      </c>
      <c r="C352" s="75">
        <v>18174</v>
      </c>
      <c r="D352" s="90">
        <v>1</v>
      </c>
      <c r="E352" s="75" t="s">
        <v>857</v>
      </c>
      <c r="F352" s="24" t="s">
        <v>858</v>
      </c>
      <c r="G352" s="120" t="s">
        <v>821</v>
      </c>
      <c r="H352" s="120" t="s">
        <v>831</v>
      </c>
      <c r="I352" s="120" t="s">
        <v>859</v>
      </c>
      <c r="J352" s="90">
        <v>1</v>
      </c>
      <c r="K352" s="35" t="s">
        <v>35</v>
      </c>
      <c r="L352" s="85"/>
    </row>
    <row r="353" spans="1:12" ht="17.25" customHeight="1">
      <c r="A353" s="52">
        <v>104</v>
      </c>
      <c r="B353" s="115" t="s">
        <v>860</v>
      </c>
      <c r="C353" s="75">
        <v>18180</v>
      </c>
      <c r="D353" s="90">
        <v>1</v>
      </c>
      <c r="E353" s="75" t="s">
        <v>861</v>
      </c>
      <c r="F353" s="24" t="s">
        <v>862</v>
      </c>
      <c r="G353" s="120">
        <v>2.5</v>
      </c>
      <c r="H353" s="120" t="s">
        <v>863</v>
      </c>
      <c r="I353" s="120" t="s">
        <v>864</v>
      </c>
      <c r="J353" s="90">
        <v>1</v>
      </c>
      <c r="K353" s="35" t="s">
        <v>35</v>
      </c>
      <c r="L353" s="85"/>
    </row>
  </sheetData>
  <sheetProtection/>
  <mergeCells count="184">
    <mergeCell ref="A1:B1"/>
    <mergeCell ref="A2:L2"/>
    <mergeCell ref="A3:L3"/>
    <mergeCell ref="B5:B29"/>
    <mergeCell ref="B36:B39"/>
    <mergeCell ref="B40:B41"/>
    <mergeCell ref="B42:B46"/>
    <mergeCell ref="B47:B53"/>
    <mergeCell ref="B54:B66"/>
    <mergeCell ref="B67:B69"/>
    <mergeCell ref="B70:B74"/>
    <mergeCell ref="B75:B83"/>
    <mergeCell ref="B84:B97"/>
    <mergeCell ref="B98:B99"/>
    <mergeCell ref="B100:B107"/>
    <mergeCell ref="B108:B114"/>
    <mergeCell ref="B115:B116"/>
    <mergeCell ref="B117:B120"/>
    <mergeCell ref="B121:B128"/>
    <mergeCell ref="B129:B135"/>
    <mergeCell ref="B138:B143"/>
    <mergeCell ref="B144:B156"/>
    <mergeCell ref="B157:B160"/>
    <mergeCell ref="B161:B163"/>
    <mergeCell ref="B164:B167"/>
    <mergeCell ref="B168:B169"/>
    <mergeCell ref="B172:B234"/>
    <mergeCell ref="B235:B246"/>
    <mergeCell ref="B250:B254"/>
    <mergeCell ref="B255:B261"/>
    <mergeCell ref="B262:B263"/>
    <mergeCell ref="B264:B267"/>
    <mergeCell ref="B268:B269"/>
    <mergeCell ref="B272:B274"/>
    <mergeCell ref="B276:B278"/>
    <mergeCell ref="B280:B285"/>
    <mergeCell ref="B286:B287"/>
    <mergeCell ref="B289:B294"/>
    <mergeCell ref="B295:B296"/>
    <mergeCell ref="B297:B298"/>
    <mergeCell ref="B299:B300"/>
    <mergeCell ref="B301:B303"/>
    <mergeCell ref="B306:B312"/>
    <mergeCell ref="B314:B315"/>
    <mergeCell ref="B316:B317"/>
    <mergeCell ref="B319:B323"/>
    <mergeCell ref="B325:B326"/>
    <mergeCell ref="B327:B333"/>
    <mergeCell ref="B337:B338"/>
    <mergeCell ref="B339:B340"/>
    <mergeCell ref="B346:B347"/>
    <mergeCell ref="B350:B351"/>
    <mergeCell ref="C5:C29"/>
    <mergeCell ref="C37:C39"/>
    <mergeCell ref="C40:C41"/>
    <mergeCell ref="C42:C46"/>
    <mergeCell ref="C47:C53"/>
    <mergeCell ref="C54:C66"/>
    <mergeCell ref="C68:C69"/>
    <mergeCell ref="C70:C74"/>
    <mergeCell ref="C75:C83"/>
    <mergeCell ref="C84:C96"/>
    <mergeCell ref="C98:C99"/>
    <mergeCell ref="C100:C104"/>
    <mergeCell ref="C105:C107"/>
    <mergeCell ref="C108:C114"/>
    <mergeCell ref="C117:C120"/>
    <mergeCell ref="C121:C126"/>
    <mergeCell ref="C127:C128"/>
    <mergeCell ref="C129:C135"/>
    <mergeCell ref="C138:C140"/>
    <mergeCell ref="C141:C143"/>
    <mergeCell ref="C144:C147"/>
    <mergeCell ref="C148:C154"/>
    <mergeCell ref="C155:C156"/>
    <mergeCell ref="C158:C160"/>
    <mergeCell ref="C161:C163"/>
    <mergeCell ref="C164:C166"/>
    <mergeCell ref="C172:C174"/>
    <mergeCell ref="C177:C178"/>
    <mergeCell ref="C181:C182"/>
    <mergeCell ref="C184:C188"/>
    <mergeCell ref="C190:C194"/>
    <mergeCell ref="C195:C196"/>
    <mergeCell ref="C197:C199"/>
    <mergeCell ref="C200:C201"/>
    <mergeCell ref="C202:C203"/>
    <mergeCell ref="C206:C207"/>
    <mergeCell ref="C208:C210"/>
    <mergeCell ref="C216:C217"/>
    <mergeCell ref="C219:C221"/>
    <mergeCell ref="C224:C230"/>
    <mergeCell ref="C231:C232"/>
    <mergeCell ref="C235:C236"/>
    <mergeCell ref="C250:C254"/>
    <mergeCell ref="C255:C261"/>
    <mergeCell ref="C262:C263"/>
    <mergeCell ref="C264:C267"/>
    <mergeCell ref="C268:C269"/>
    <mergeCell ref="C272:C274"/>
    <mergeCell ref="C276:C278"/>
    <mergeCell ref="C280:C285"/>
    <mergeCell ref="C286:C287"/>
    <mergeCell ref="C289:C294"/>
    <mergeCell ref="C295:C296"/>
    <mergeCell ref="C297:C298"/>
    <mergeCell ref="C299:C300"/>
    <mergeCell ref="C301:C303"/>
    <mergeCell ref="C306:C312"/>
    <mergeCell ref="C314:C315"/>
    <mergeCell ref="C316:C317"/>
    <mergeCell ref="C319:C323"/>
    <mergeCell ref="C325:C326"/>
    <mergeCell ref="C327:C333"/>
    <mergeCell ref="C337:C338"/>
    <mergeCell ref="C339:C340"/>
    <mergeCell ref="C346:C347"/>
    <mergeCell ref="C350:C351"/>
    <mergeCell ref="D5:D29"/>
    <mergeCell ref="D37:D39"/>
    <mergeCell ref="D40:D41"/>
    <mergeCell ref="D42:D46"/>
    <mergeCell ref="D47:D53"/>
    <mergeCell ref="D54:D66"/>
    <mergeCell ref="D68:D69"/>
    <mergeCell ref="D70:D74"/>
    <mergeCell ref="D75:D83"/>
    <mergeCell ref="D84:D96"/>
    <mergeCell ref="D98:D99"/>
    <mergeCell ref="D100:D104"/>
    <mergeCell ref="D105:D107"/>
    <mergeCell ref="D108:D114"/>
    <mergeCell ref="D117:D120"/>
    <mergeCell ref="D121:D126"/>
    <mergeCell ref="D127:D128"/>
    <mergeCell ref="D129:D135"/>
    <mergeCell ref="D138:D140"/>
    <mergeCell ref="D141:D143"/>
    <mergeCell ref="D144:D147"/>
    <mergeCell ref="D148:D154"/>
    <mergeCell ref="D155:D156"/>
    <mergeCell ref="D158:D160"/>
    <mergeCell ref="D161:D163"/>
    <mergeCell ref="D164:D166"/>
    <mergeCell ref="D172:D174"/>
    <mergeCell ref="D177:D178"/>
    <mergeCell ref="D181:D182"/>
    <mergeCell ref="D184:D188"/>
    <mergeCell ref="D190:D194"/>
    <mergeCell ref="D195:D196"/>
    <mergeCell ref="D197:D199"/>
    <mergeCell ref="D200:D201"/>
    <mergeCell ref="D202:D203"/>
    <mergeCell ref="D206:D207"/>
    <mergeCell ref="D208:D210"/>
    <mergeCell ref="D216:D217"/>
    <mergeCell ref="D219:D221"/>
    <mergeCell ref="D224:D230"/>
    <mergeCell ref="D231:D232"/>
    <mergeCell ref="D235:D236"/>
    <mergeCell ref="D250:D254"/>
    <mergeCell ref="D255:D261"/>
    <mergeCell ref="D262:D263"/>
    <mergeCell ref="D264:D267"/>
    <mergeCell ref="D268:D269"/>
    <mergeCell ref="D272:D274"/>
    <mergeCell ref="D276:D278"/>
    <mergeCell ref="D280:D285"/>
    <mergeCell ref="D286:D287"/>
    <mergeCell ref="D289:D294"/>
    <mergeCell ref="D295:D296"/>
    <mergeCell ref="D297:D298"/>
    <mergeCell ref="D299:D300"/>
    <mergeCell ref="D301:D303"/>
    <mergeCell ref="D306:D312"/>
    <mergeCell ref="D314:D315"/>
    <mergeCell ref="D316:D317"/>
    <mergeCell ref="D319:D323"/>
    <mergeCell ref="D325:D326"/>
    <mergeCell ref="D327:D333"/>
    <mergeCell ref="D337:D338"/>
    <mergeCell ref="D339:D340"/>
    <mergeCell ref="D346:D347"/>
    <mergeCell ref="D350:D351"/>
  </mergeCells>
  <printOptions/>
  <pageMargins left="0.28" right="0.44" top="1" bottom="1" header="0.51" footer="0.51"/>
  <pageSetup horizontalDpi="600" verticalDpi="600" orientation="landscape" paperSize="9" scale="6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8" sqref="N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望穿秋水1403150074</cp:lastModifiedBy>
  <dcterms:created xsi:type="dcterms:W3CDTF">2018-12-22T04:09:02Z</dcterms:created>
  <dcterms:modified xsi:type="dcterms:W3CDTF">2018-12-26T07:02:25Z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2052-10.1.0.7616</vt:lpwstr>
  </property>
</Properties>
</file>