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>
    <definedName name="_xlnm._FilterDatabase" localSheetId="0" hidden="1">'Sheet1'!$A$2:$L$32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<sst xmlns="http://schemas.openxmlformats.org/spreadsheetml/2006/main" count="100" uniqueCount="85">
  <si>
    <t>姓名</t>
  </si>
  <si>
    <t>职位编码</t>
  </si>
  <si>
    <t>报考职位</t>
  </si>
  <si>
    <t>科目1
成绩</t>
  </si>
  <si>
    <t>科目2
成绩</t>
  </si>
  <si>
    <t>折合后
加分</t>
  </si>
  <si>
    <t>笔试折合总成绩</t>
  </si>
  <si>
    <t>序号</t>
  </si>
  <si>
    <t>二大队执法巡逻</t>
  </si>
  <si>
    <t>三大队执法巡逻</t>
  </si>
  <si>
    <t>六大队执法巡逻</t>
  </si>
  <si>
    <t>八大队执法巡逻</t>
  </si>
  <si>
    <t>九大队执法巡逻</t>
  </si>
  <si>
    <t>十四大队执法巡逻</t>
  </si>
  <si>
    <t>十五大队执法巡逻</t>
  </si>
  <si>
    <t>一大队执法巡逻</t>
  </si>
  <si>
    <t>五大队执法巡逻</t>
  </si>
  <si>
    <t>七大队执法巡逻</t>
  </si>
  <si>
    <t>十二大队执法巡逻</t>
  </si>
  <si>
    <t>十三大队执法巡逻</t>
  </si>
  <si>
    <t>38000021</t>
  </si>
  <si>
    <t>38000022</t>
  </si>
  <si>
    <t>38000023</t>
  </si>
  <si>
    <t>38000024</t>
  </si>
  <si>
    <t>38000025</t>
  </si>
  <si>
    <t>38000026</t>
  </si>
  <si>
    <t>38000027</t>
  </si>
  <si>
    <t>38000028</t>
  </si>
  <si>
    <t>38000029</t>
  </si>
  <si>
    <t>十七大队执法巡逻</t>
  </si>
  <si>
    <t>十一大队执法巡逻</t>
  </si>
  <si>
    <t>王浩宇</t>
  </si>
  <si>
    <t>十六大队执法巡逻</t>
  </si>
  <si>
    <t>饶州畅</t>
  </si>
  <si>
    <t>王萌</t>
  </si>
  <si>
    <t>赵仕江</t>
  </si>
  <si>
    <t>王俊杰</t>
  </si>
  <si>
    <t>王泽卓</t>
  </si>
  <si>
    <t>王乾</t>
  </si>
  <si>
    <t>芶毫聪</t>
  </si>
  <si>
    <t>何哲旭</t>
  </si>
  <si>
    <t>焦朗</t>
  </si>
  <si>
    <t>杨鼎</t>
  </si>
  <si>
    <t>38000020</t>
  </si>
  <si>
    <t>唐瞧</t>
  </si>
  <si>
    <t>38000018</t>
  </si>
  <si>
    <t>张金韬</t>
  </si>
  <si>
    <t>38000017</t>
  </si>
  <si>
    <t>李江</t>
  </si>
  <si>
    <t>38000016</t>
  </si>
  <si>
    <t>吕文科</t>
  </si>
  <si>
    <t>38000014</t>
  </si>
  <si>
    <t>强晓婷</t>
  </si>
  <si>
    <t>38000013</t>
  </si>
  <si>
    <t>李爽</t>
  </si>
  <si>
    <t>38000012</t>
  </si>
  <si>
    <t>张强</t>
  </si>
  <si>
    <t>38000011</t>
  </si>
  <si>
    <t>余龙</t>
  </si>
  <si>
    <t>38000010</t>
  </si>
  <si>
    <t>刘修恒</t>
  </si>
  <si>
    <t>38000009</t>
  </si>
  <si>
    <t>38000008</t>
  </si>
  <si>
    <t>赵浩森</t>
  </si>
  <si>
    <t>谢曦</t>
  </si>
  <si>
    <t>38000007</t>
  </si>
  <si>
    <t>罗璇</t>
  </si>
  <si>
    <t>38000015</t>
  </si>
  <si>
    <t>陈年杰</t>
  </si>
  <si>
    <t>王钊</t>
  </si>
  <si>
    <t>胡志明</t>
  </si>
  <si>
    <t>38000019</t>
  </si>
  <si>
    <t>备注</t>
  </si>
  <si>
    <t>财务管理</t>
  </si>
  <si>
    <t>谭源</t>
  </si>
  <si>
    <t>王旭</t>
  </si>
  <si>
    <t>铁路质监</t>
  </si>
  <si>
    <t>崔潇田</t>
  </si>
  <si>
    <t>徐良威</t>
  </si>
  <si>
    <t>铁路、公路质监</t>
  </si>
  <si>
    <t>面试成绩</t>
  </si>
  <si>
    <t>面试折合成绩</t>
  </si>
  <si>
    <t>总成绩</t>
  </si>
  <si>
    <t>职位排名</t>
  </si>
  <si>
    <t>四川省交通运输厅2018年公开考试录用参公人员体检名单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</si>
</sst>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_);[Red]\(0.0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42" sqref="N42"/>
    </sheetView>
  </sheetViews>
  <sheetFormatPr defaultColWidth="9.00390625" defaultRowHeight="14.25"/>
  <cols>
    <col min="1" max="1" width="3.375" style="7" customWidth="1"/>
    <col min="2" max="2" width="6.75390625" style="12" customWidth="1"/>
    <col min="3" max="3" width="8.25390625" style="9" customWidth="1"/>
    <col min="4" max="4" width="13.875" style="4" customWidth="1"/>
    <col min="5" max="5" width="7.125" style="16" customWidth="1"/>
    <col min="6" max="6" width="6.25390625" style="16" customWidth="1"/>
    <col min="7" max="7" width="6.875" style="4" customWidth="1"/>
    <col min="8" max="8" width="7.625" style="16" customWidth="1"/>
    <col min="9" max="9" width="5.125" style="16" customWidth="1"/>
    <col min="10" max="10" width="7.125" style="16" customWidth="1"/>
    <col min="11" max="11" width="7.00390625" style="16" customWidth="1"/>
    <col min="12" max="12" width="6.75390625" style="9" customWidth="1"/>
    <col min="13" max="13" width="6.625" style="4" customWidth="1"/>
    <col min="14" max="16384" width="9.00390625" style="4" customWidth="1"/>
  </cols>
  <sheetData>
    <row r="1" spans="1:13" ht="39.75" customHeight="1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45" customHeight="1">
      <c r="A2" s="6" t="s">
        <v>7</v>
      </c>
      <c r="B2" s="11" t="s">
        <v>0</v>
      </c>
      <c r="C2" s="8" t="s">
        <v>1</v>
      </c>
      <c r="D2" s="1" t="s">
        <v>2</v>
      </c>
      <c r="E2" s="13" t="s">
        <v>3</v>
      </c>
      <c r="F2" s="13" t="s">
        <v>4</v>
      </c>
      <c r="G2" s="1" t="s">
        <v>5</v>
      </c>
      <c r="H2" s="13" t="s">
        <v>6</v>
      </c>
      <c r="I2" s="13" t="s">
        <v>80</v>
      </c>
      <c r="J2" s="13" t="s">
        <v>81</v>
      </c>
      <c r="K2" s="13" t="s">
        <v>82</v>
      </c>
      <c r="L2" s="8" t="s">
        <v>83</v>
      </c>
      <c r="M2" s="17" t="s">
        <v>72</v>
      </c>
    </row>
    <row r="3" spans="1:13" s="2" customFormat="1" ht="14.25">
      <c r="A3" s="22">
        <v>1</v>
      </c>
      <c r="B3" s="20" t="s">
        <v>74</v>
      </c>
      <c r="C3" s="21">
        <v>38000004</v>
      </c>
      <c r="D3" s="20" t="s">
        <v>73</v>
      </c>
      <c r="E3" s="23">
        <v>77</v>
      </c>
      <c r="F3" s="23">
        <v>71</v>
      </c>
      <c r="G3" s="20"/>
      <c r="H3" s="23">
        <v>51.8</v>
      </c>
      <c r="I3" s="23">
        <v>81.6</v>
      </c>
      <c r="J3" s="23">
        <f>I3*0.3</f>
        <v>24.479999999999997</v>
      </c>
      <c r="K3" s="23">
        <f>H3+J3</f>
        <v>76.28</v>
      </c>
      <c r="L3" s="21">
        <v>1</v>
      </c>
      <c r="M3" s="24"/>
    </row>
    <row r="4" spans="1:13" s="2" customFormat="1" ht="14.25">
      <c r="A4" s="22">
        <v>2</v>
      </c>
      <c r="B4" s="20" t="s">
        <v>75</v>
      </c>
      <c r="C4" s="21">
        <v>38000005</v>
      </c>
      <c r="D4" s="20" t="s">
        <v>76</v>
      </c>
      <c r="E4" s="23">
        <v>80</v>
      </c>
      <c r="F4" s="23">
        <v>71.5</v>
      </c>
      <c r="G4" s="20"/>
      <c r="H4" s="23">
        <v>53.025</v>
      </c>
      <c r="I4" s="23">
        <v>79.4</v>
      </c>
      <c r="J4" s="23">
        <f aca="true" t="shared" si="0" ref="J4:J24">I4*0.3</f>
        <v>23.82</v>
      </c>
      <c r="K4" s="23">
        <f aca="true" t="shared" si="1" ref="K4:K24">H4+J4</f>
        <v>76.845</v>
      </c>
      <c r="L4" s="21">
        <v>1</v>
      </c>
      <c r="M4" s="24"/>
    </row>
    <row r="5" spans="1:13" s="2" customFormat="1" ht="14.25">
      <c r="A5" s="22">
        <v>3</v>
      </c>
      <c r="B5" s="20" t="s">
        <v>77</v>
      </c>
      <c r="C5" s="21">
        <v>38000005</v>
      </c>
      <c r="D5" s="20" t="s">
        <v>76</v>
      </c>
      <c r="E5" s="23">
        <v>76</v>
      </c>
      <c r="F5" s="23">
        <v>70.5</v>
      </c>
      <c r="G5" s="20"/>
      <c r="H5" s="23">
        <v>51.275</v>
      </c>
      <c r="I5" s="23">
        <v>84.8</v>
      </c>
      <c r="J5" s="23">
        <f t="shared" si="0"/>
        <v>25.439999999999998</v>
      </c>
      <c r="K5" s="23">
        <f t="shared" si="1"/>
        <v>76.715</v>
      </c>
      <c r="L5" s="21">
        <v>2</v>
      </c>
      <c r="M5" s="24"/>
    </row>
    <row r="6" spans="1:13" s="2" customFormat="1" ht="14.25">
      <c r="A6" s="22">
        <v>4</v>
      </c>
      <c r="B6" s="20" t="s">
        <v>78</v>
      </c>
      <c r="C6" s="21">
        <v>38000006</v>
      </c>
      <c r="D6" s="20" t="s">
        <v>79</v>
      </c>
      <c r="E6" s="23">
        <v>73</v>
      </c>
      <c r="F6" s="23">
        <v>71</v>
      </c>
      <c r="G6" s="20"/>
      <c r="H6" s="23">
        <v>50.4</v>
      </c>
      <c r="I6" s="23">
        <v>81.5</v>
      </c>
      <c r="J6" s="23">
        <f t="shared" si="0"/>
        <v>24.45</v>
      </c>
      <c r="K6" s="23">
        <f t="shared" si="1"/>
        <v>74.85</v>
      </c>
      <c r="L6" s="21">
        <v>1</v>
      </c>
      <c r="M6" s="24"/>
    </row>
    <row r="7" spans="1:13" s="2" customFormat="1" ht="14.25">
      <c r="A7" s="22">
        <v>5</v>
      </c>
      <c r="B7" s="5" t="s">
        <v>64</v>
      </c>
      <c r="C7" s="10" t="s">
        <v>65</v>
      </c>
      <c r="D7" s="3" t="s">
        <v>15</v>
      </c>
      <c r="E7" s="14">
        <v>66</v>
      </c>
      <c r="F7" s="14">
        <v>76</v>
      </c>
      <c r="G7" s="3"/>
      <c r="H7" s="14">
        <v>49.699999999999996</v>
      </c>
      <c r="I7" s="14">
        <v>80</v>
      </c>
      <c r="J7" s="23">
        <f t="shared" si="0"/>
        <v>24</v>
      </c>
      <c r="K7" s="23">
        <f t="shared" si="1"/>
        <v>73.69999999999999</v>
      </c>
      <c r="L7" s="10">
        <v>1</v>
      </c>
      <c r="M7" s="18"/>
    </row>
    <row r="8" spans="1:13" s="29" customFormat="1" ht="14.25">
      <c r="A8" s="22">
        <v>6</v>
      </c>
      <c r="B8" s="25" t="s">
        <v>63</v>
      </c>
      <c r="C8" s="26" t="s">
        <v>62</v>
      </c>
      <c r="D8" s="25" t="s">
        <v>9</v>
      </c>
      <c r="E8" s="27">
        <v>65</v>
      </c>
      <c r="F8" s="27">
        <v>69.5</v>
      </c>
      <c r="G8" s="25"/>
      <c r="H8" s="27">
        <v>47.075</v>
      </c>
      <c r="I8" s="27">
        <v>84.4</v>
      </c>
      <c r="J8" s="23">
        <f>I8*0.3</f>
        <v>25.32</v>
      </c>
      <c r="K8" s="23">
        <f>H8+J8</f>
        <v>72.39500000000001</v>
      </c>
      <c r="L8" s="26">
        <v>1</v>
      </c>
      <c r="M8" s="28"/>
    </row>
    <row r="9" spans="1:13" s="2" customFormat="1" ht="14.25">
      <c r="A9" s="22">
        <v>7</v>
      </c>
      <c r="B9" s="5" t="s">
        <v>60</v>
      </c>
      <c r="C9" s="10" t="s">
        <v>61</v>
      </c>
      <c r="D9" s="3" t="s">
        <v>16</v>
      </c>
      <c r="E9" s="14">
        <v>64</v>
      </c>
      <c r="F9" s="14">
        <v>72.5</v>
      </c>
      <c r="G9" s="3"/>
      <c r="H9" s="14">
        <v>47.775</v>
      </c>
      <c r="I9" s="14">
        <v>79.1</v>
      </c>
      <c r="J9" s="23">
        <f t="shared" si="0"/>
        <v>23.729999999999997</v>
      </c>
      <c r="K9" s="23">
        <f t="shared" si="1"/>
        <v>71.505</v>
      </c>
      <c r="L9" s="10">
        <v>1</v>
      </c>
      <c r="M9" s="18"/>
    </row>
    <row r="10" spans="1:13" s="2" customFormat="1" ht="14.25">
      <c r="A10" s="22">
        <v>8</v>
      </c>
      <c r="B10" s="5" t="s">
        <v>58</v>
      </c>
      <c r="C10" s="10" t="s">
        <v>59</v>
      </c>
      <c r="D10" s="3" t="s">
        <v>17</v>
      </c>
      <c r="E10" s="14">
        <v>70</v>
      </c>
      <c r="F10" s="14">
        <v>60</v>
      </c>
      <c r="G10" s="3"/>
      <c r="H10" s="14">
        <v>45.5</v>
      </c>
      <c r="I10" s="14">
        <v>74.5</v>
      </c>
      <c r="J10" s="23">
        <f t="shared" si="0"/>
        <v>22.349999999999998</v>
      </c>
      <c r="K10" s="23">
        <f t="shared" si="1"/>
        <v>67.85</v>
      </c>
      <c r="L10" s="10">
        <v>1</v>
      </c>
      <c r="M10" s="18"/>
    </row>
    <row r="11" spans="1:13" s="2" customFormat="1" ht="14.25">
      <c r="A11" s="22">
        <v>9</v>
      </c>
      <c r="B11" s="5" t="s">
        <v>56</v>
      </c>
      <c r="C11" s="10" t="s">
        <v>57</v>
      </c>
      <c r="D11" s="3" t="s">
        <v>11</v>
      </c>
      <c r="E11" s="14">
        <v>74</v>
      </c>
      <c r="F11" s="14">
        <v>62</v>
      </c>
      <c r="G11" s="3"/>
      <c r="H11" s="14">
        <v>47.599999999999994</v>
      </c>
      <c r="I11" s="14">
        <v>79.5</v>
      </c>
      <c r="J11" s="23">
        <f t="shared" si="0"/>
        <v>23.849999999999998</v>
      </c>
      <c r="K11" s="23">
        <f t="shared" si="1"/>
        <v>71.44999999999999</v>
      </c>
      <c r="L11" s="10">
        <v>1</v>
      </c>
      <c r="M11" s="18"/>
    </row>
    <row r="12" spans="1:13" s="2" customFormat="1" ht="14.25">
      <c r="A12" s="22">
        <v>10</v>
      </c>
      <c r="B12" s="5" t="s">
        <v>54</v>
      </c>
      <c r="C12" s="10" t="s">
        <v>55</v>
      </c>
      <c r="D12" s="3" t="s">
        <v>12</v>
      </c>
      <c r="E12" s="14">
        <v>73</v>
      </c>
      <c r="F12" s="14">
        <v>57.5</v>
      </c>
      <c r="G12" s="3"/>
      <c r="H12" s="14">
        <v>45.675</v>
      </c>
      <c r="I12" s="14">
        <v>85</v>
      </c>
      <c r="J12" s="23">
        <f t="shared" si="0"/>
        <v>25.5</v>
      </c>
      <c r="K12" s="23">
        <f t="shared" si="1"/>
        <v>71.175</v>
      </c>
      <c r="L12" s="10">
        <v>1</v>
      </c>
      <c r="M12" s="18"/>
    </row>
    <row r="13" spans="1:13" s="2" customFormat="1" ht="14.25">
      <c r="A13" s="22">
        <v>11</v>
      </c>
      <c r="B13" s="5" t="s">
        <v>52</v>
      </c>
      <c r="C13" s="10" t="s">
        <v>53</v>
      </c>
      <c r="D13" s="3" t="s">
        <v>19</v>
      </c>
      <c r="E13" s="14">
        <v>68</v>
      </c>
      <c r="F13" s="14">
        <v>74.5</v>
      </c>
      <c r="G13" s="3"/>
      <c r="H13" s="14">
        <v>49.875</v>
      </c>
      <c r="I13" s="14">
        <v>76.2</v>
      </c>
      <c r="J13" s="23">
        <f t="shared" si="0"/>
        <v>22.86</v>
      </c>
      <c r="K13" s="23">
        <f t="shared" si="1"/>
        <v>72.735</v>
      </c>
      <c r="L13" s="10">
        <v>1</v>
      </c>
      <c r="M13" s="18"/>
    </row>
    <row r="14" spans="1:13" s="2" customFormat="1" ht="14.25">
      <c r="A14" s="22">
        <v>12</v>
      </c>
      <c r="B14" s="5" t="s">
        <v>50</v>
      </c>
      <c r="C14" s="10" t="s">
        <v>51</v>
      </c>
      <c r="D14" s="3" t="s">
        <v>14</v>
      </c>
      <c r="E14" s="14">
        <v>75</v>
      </c>
      <c r="F14" s="14">
        <v>73</v>
      </c>
      <c r="G14" s="3"/>
      <c r="H14" s="14">
        <v>51.8</v>
      </c>
      <c r="I14" s="14">
        <v>78</v>
      </c>
      <c r="J14" s="23">
        <f t="shared" si="0"/>
        <v>23.4</v>
      </c>
      <c r="K14" s="23">
        <f t="shared" si="1"/>
        <v>75.19999999999999</v>
      </c>
      <c r="L14" s="10">
        <v>1</v>
      </c>
      <c r="M14" s="18"/>
    </row>
    <row r="15" spans="1:13" s="2" customFormat="1" ht="14.25">
      <c r="A15" s="22">
        <v>13</v>
      </c>
      <c r="B15" s="5" t="s">
        <v>66</v>
      </c>
      <c r="C15" s="10" t="s">
        <v>67</v>
      </c>
      <c r="D15" s="3" t="s">
        <v>29</v>
      </c>
      <c r="E15" s="14">
        <v>66</v>
      </c>
      <c r="F15" s="14">
        <v>75.5</v>
      </c>
      <c r="G15" s="3"/>
      <c r="H15" s="14">
        <v>49.52499999999999</v>
      </c>
      <c r="I15" s="14">
        <v>79.8</v>
      </c>
      <c r="J15" s="23">
        <f t="shared" si="0"/>
        <v>23.939999999999998</v>
      </c>
      <c r="K15" s="23">
        <f t="shared" si="1"/>
        <v>73.46499999999999</v>
      </c>
      <c r="L15" s="10">
        <v>1</v>
      </c>
      <c r="M15" s="18"/>
    </row>
    <row r="16" spans="1:13" s="2" customFormat="1" ht="14.25">
      <c r="A16" s="22">
        <v>14</v>
      </c>
      <c r="B16" s="5" t="s">
        <v>68</v>
      </c>
      <c r="C16" s="10" t="s">
        <v>67</v>
      </c>
      <c r="D16" s="3" t="s">
        <v>29</v>
      </c>
      <c r="E16" s="15">
        <v>74</v>
      </c>
      <c r="F16" s="15">
        <v>64</v>
      </c>
      <c r="G16" s="3"/>
      <c r="H16" s="14">
        <v>48.3</v>
      </c>
      <c r="I16" s="14">
        <v>79</v>
      </c>
      <c r="J16" s="23">
        <f t="shared" si="0"/>
        <v>23.7</v>
      </c>
      <c r="K16" s="23">
        <f t="shared" si="1"/>
        <v>72</v>
      </c>
      <c r="L16" s="10">
        <v>2</v>
      </c>
      <c r="M16" s="18"/>
    </row>
    <row r="17" spans="1:13" s="2" customFormat="1" ht="14.25">
      <c r="A17" s="22">
        <v>15</v>
      </c>
      <c r="B17" s="5" t="s">
        <v>48</v>
      </c>
      <c r="C17" s="10" t="s">
        <v>49</v>
      </c>
      <c r="D17" s="3" t="s">
        <v>17</v>
      </c>
      <c r="E17" s="14">
        <v>66</v>
      </c>
      <c r="F17" s="14">
        <v>74.5</v>
      </c>
      <c r="G17" s="3"/>
      <c r="H17" s="14">
        <v>49.175</v>
      </c>
      <c r="I17" s="14">
        <v>75</v>
      </c>
      <c r="J17" s="23">
        <f t="shared" si="0"/>
        <v>22.5</v>
      </c>
      <c r="K17" s="23">
        <f t="shared" si="1"/>
        <v>71.675</v>
      </c>
      <c r="L17" s="10">
        <v>1</v>
      </c>
      <c r="M17" s="18"/>
    </row>
    <row r="18" spans="1:13" s="2" customFormat="1" ht="14.25">
      <c r="A18" s="22">
        <v>16</v>
      </c>
      <c r="B18" s="5" t="s">
        <v>46</v>
      </c>
      <c r="C18" s="10" t="s">
        <v>47</v>
      </c>
      <c r="D18" s="3" t="s">
        <v>30</v>
      </c>
      <c r="E18" s="14">
        <v>79</v>
      </c>
      <c r="F18" s="14">
        <v>57</v>
      </c>
      <c r="G18" s="3"/>
      <c r="H18" s="14">
        <v>47.599999999999994</v>
      </c>
      <c r="I18" s="14">
        <v>80.4</v>
      </c>
      <c r="J18" s="23">
        <f t="shared" si="0"/>
        <v>24.12</v>
      </c>
      <c r="K18" s="23">
        <f t="shared" si="1"/>
        <v>71.72</v>
      </c>
      <c r="L18" s="10">
        <v>1</v>
      </c>
      <c r="M18" s="18"/>
    </row>
    <row r="19" spans="1:13" s="2" customFormat="1" ht="14.25">
      <c r="A19" s="22">
        <v>17</v>
      </c>
      <c r="B19" s="5" t="s">
        <v>44</v>
      </c>
      <c r="C19" s="10" t="s">
        <v>45</v>
      </c>
      <c r="D19" s="3" t="s">
        <v>8</v>
      </c>
      <c r="E19" s="14">
        <v>72</v>
      </c>
      <c r="F19" s="14">
        <v>70</v>
      </c>
      <c r="G19" s="3"/>
      <c r="H19" s="14">
        <v>49.7</v>
      </c>
      <c r="I19" s="14">
        <v>85.8</v>
      </c>
      <c r="J19" s="23">
        <f t="shared" si="0"/>
        <v>25.74</v>
      </c>
      <c r="K19" s="23">
        <f t="shared" si="1"/>
        <v>75.44</v>
      </c>
      <c r="L19" s="10">
        <v>1</v>
      </c>
      <c r="M19" s="18"/>
    </row>
    <row r="20" spans="1:13" s="2" customFormat="1" ht="14.25">
      <c r="A20" s="22">
        <v>18</v>
      </c>
      <c r="B20" s="5" t="s">
        <v>70</v>
      </c>
      <c r="C20" s="10" t="s">
        <v>71</v>
      </c>
      <c r="D20" s="3" t="s">
        <v>10</v>
      </c>
      <c r="E20" s="14">
        <v>72</v>
      </c>
      <c r="F20" s="14">
        <v>69</v>
      </c>
      <c r="G20" s="3"/>
      <c r="H20" s="14">
        <v>49.349999999999994</v>
      </c>
      <c r="I20" s="14">
        <v>79.8</v>
      </c>
      <c r="J20" s="23">
        <f t="shared" si="0"/>
        <v>23.939999999999998</v>
      </c>
      <c r="K20" s="23">
        <f t="shared" si="1"/>
        <v>73.28999999999999</v>
      </c>
      <c r="L20" s="10">
        <v>1</v>
      </c>
      <c r="M20" s="18"/>
    </row>
    <row r="21" spans="1:13" s="2" customFormat="1" ht="14.25">
      <c r="A21" s="22">
        <v>19</v>
      </c>
      <c r="B21" s="5" t="s">
        <v>42</v>
      </c>
      <c r="C21" s="10" t="s">
        <v>43</v>
      </c>
      <c r="D21" s="3" t="s">
        <v>17</v>
      </c>
      <c r="E21" s="14">
        <v>76</v>
      </c>
      <c r="F21" s="14">
        <v>70</v>
      </c>
      <c r="G21" s="3"/>
      <c r="H21" s="14">
        <v>51.099999999999994</v>
      </c>
      <c r="I21" s="14">
        <v>81.8</v>
      </c>
      <c r="J21" s="23">
        <f t="shared" si="0"/>
        <v>24.54</v>
      </c>
      <c r="K21" s="23">
        <f t="shared" si="1"/>
        <v>75.63999999999999</v>
      </c>
      <c r="L21" s="10">
        <v>1</v>
      </c>
      <c r="M21" s="18"/>
    </row>
    <row r="22" spans="1:13" s="2" customFormat="1" ht="14.25">
      <c r="A22" s="22">
        <v>20</v>
      </c>
      <c r="B22" s="5" t="s">
        <v>41</v>
      </c>
      <c r="C22" s="10" t="s">
        <v>20</v>
      </c>
      <c r="D22" s="3" t="s">
        <v>11</v>
      </c>
      <c r="E22" s="14">
        <v>69</v>
      </c>
      <c r="F22" s="14">
        <v>71.5</v>
      </c>
      <c r="G22" s="3"/>
      <c r="H22" s="14">
        <v>49.175</v>
      </c>
      <c r="I22" s="14">
        <v>84</v>
      </c>
      <c r="J22" s="23">
        <f t="shared" si="0"/>
        <v>25.2</v>
      </c>
      <c r="K22" s="23">
        <f t="shared" si="1"/>
        <v>74.375</v>
      </c>
      <c r="L22" s="10">
        <v>1</v>
      </c>
      <c r="M22" s="18"/>
    </row>
    <row r="23" spans="1:13" s="2" customFormat="1" ht="14.25">
      <c r="A23" s="22">
        <v>21</v>
      </c>
      <c r="B23" s="5" t="s">
        <v>40</v>
      </c>
      <c r="C23" s="10" t="s">
        <v>21</v>
      </c>
      <c r="D23" s="3" t="s">
        <v>30</v>
      </c>
      <c r="E23" s="14">
        <v>75</v>
      </c>
      <c r="F23" s="14">
        <v>66</v>
      </c>
      <c r="G23" s="3"/>
      <c r="H23" s="14">
        <v>49.349999999999994</v>
      </c>
      <c r="I23" s="14">
        <v>84.4</v>
      </c>
      <c r="J23" s="23">
        <f t="shared" si="0"/>
        <v>25.32</v>
      </c>
      <c r="K23" s="23">
        <f t="shared" si="1"/>
        <v>74.66999999999999</v>
      </c>
      <c r="L23" s="10">
        <v>1</v>
      </c>
      <c r="M23" s="18"/>
    </row>
    <row r="24" spans="1:13" s="2" customFormat="1" ht="14.25">
      <c r="A24" s="22">
        <v>22</v>
      </c>
      <c r="B24" s="5" t="s">
        <v>69</v>
      </c>
      <c r="C24" s="10" t="s">
        <v>22</v>
      </c>
      <c r="D24" s="3" t="s">
        <v>18</v>
      </c>
      <c r="E24" s="14">
        <v>76</v>
      </c>
      <c r="F24" s="14">
        <v>56.5</v>
      </c>
      <c r="G24" s="3"/>
      <c r="H24" s="14">
        <v>46.375</v>
      </c>
      <c r="I24" s="14">
        <v>84.8</v>
      </c>
      <c r="J24" s="23">
        <f t="shared" si="0"/>
        <v>25.439999999999998</v>
      </c>
      <c r="K24" s="23">
        <f t="shared" si="1"/>
        <v>71.815</v>
      </c>
      <c r="L24" s="10">
        <v>1</v>
      </c>
      <c r="M24" s="18"/>
    </row>
    <row r="25" spans="1:13" s="2" customFormat="1" ht="14.25">
      <c r="A25" s="22">
        <v>23</v>
      </c>
      <c r="B25" s="5" t="s">
        <v>31</v>
      </c>
      <c r="C25" s="10" t="s">
        <v>23</v>
      </c>
      <c r="D25" s="3" t="s">
        <v>32</v>
      </c>
      <c r="E25" s="14">
        <v>69</v>
      </c>
      <c r="F25" s="14">
        <v>68.5</v>
      </c>
      <c r="G25" s="3"/>
      <c r="H25" s="14">
        <v>48.125</v>
      </c>
      <c r="I25" s="14">
        <v>82</v>
      </c>
      <c r="J25" s="23">
        <f>I25*0.3</f>
        <v>24.599999999999998</v>
      </c>
      <c r="K25" s="23">
        <f>H25+J25</f>
        <v>72.725</v>
      </c>
      <c r="L25" s="10">
        <v>1</v>
      </c>
      <c r="M25" s="18"/>
    </row>
    <row r="26" spans="1:13" s="2" customFormat="1" ht="14.25">
      <c r="A26" s="22">
        <v>24</v>
      </c>
      <c r="B26" s="5" t="s">
        <v>39</v>
      </c>
      <c r="C26" s="10" t="s">
        <v>24</v>
      </c>
      <c r="D26" s="3" t="s">
        <v>17</v>
      </c>
      <c r="E26" s="14">
        <v>66</v>
      </c>
      <c r="F26" s="14">
        <v>70</v>
      </c>
      <c r="G26" s="3"/>
      <c r="H26" s="14">
        <v>47.599999999999994</v>
      </c>
      <c r="I26" s="14">
        <v>81.8</v>
      </c>
      <c r="J26" s="23">
        <f aca="true" t="shared" si="2" ref="J26:J31">I26*0.3</f>
        <v>24.54</v>
      </c>
      <c r="K26" s="23">
        <f aca="true" t="shared" si="3" ref="K26:K31">H26+J26</f>
        <v>72.13999999999999</v>
      </c>
      <c r="L26" s="10">
        <v>1</v>
      </c>
      <c r="M26" s="18"/>
    </row>
    <row r="27" spans="1:13" s="2" customFormat="1" ht="14.25">
      <c r="A27" s="22">
        <v>25</v>
      </c>
      <c r="B27" s="5" t="s">
        <v>38</v>
      </c>
      <c r="C27" s="10" t="s">
        <v>25</v>
      </c>
      <c r="D27" s="3" t="s">
        <v>13</v>
      </c>
      <c r="E27" s="14">
        <v>66</v>
      </c>
      <c r="F27" s="14">
        <v>74.5</v>
      </c>
      <c r="G27" s="3"/>
      <c r="H27" s="14">
        <v>49.175</v>
      </c>
      <c r="I27" s="14">
        <v>78.8</v>
      </c>
      <c r="J27" s="23">
        <f t="shared" si="2"/>
        <v>23.639999999999997</v>
      </c>
      <c r="K27" s="23">
        <f t="shared" si="3"/>
        <v>72.815</v>
      </c>
      <c r="L27" s="10">
        <v>1</v>
      </c>
      <c r="M27" s="18"/>
    </row>
    <row r="28" spans="1:13" s="2" customFormat="1" ht="14.25">
      <c r="A28" s="22">
        <v>26</v>
      </c>
      <c r="B28" s="5" t="s">
        <v>37</v>
      </c>
      <c r="C28" s="10" t="s">
        <v>26</v>
      </c>
      <c r="D28" s="3" t="s">
        <v>17</v>
      </c>
      <c r="E28" s="14">
        <v>62</v>
      </c>
      <c r="F28" s="14">
        <v>69</v>
      </c>
      <c r="G28" s="3"/>
      <c r="H28" s="14">
        <v>45.849999999999994</v>
      </c>
      <c r="I28" s="14">
        <v>78.4</v>
      </c>
      <c r="J28" s="23">
        <f t="shared" si="2"/>
        <v>23.52</v>
      </c>
      <c r="K28" s="23">
        <f t="shared" si="3"/>
        <v>69.36999999999999</v>
      </c>
      <c r="L28" s="10">
        <v>1</v>
      </c>
      <c r="M28" s="18"/>
    </row>
    <row r="29" spans="1:13" s="2" customFormat="1" ht="14.25">
      <c r="A29" s="22">
        <v>27</v>
      </c>
      <c r="B29" s="5" t="s">
        <v>35</v>
      </c>
      <c r="C29" s="10" t="s">
        <v>27</v>
      </c>
      <c r="D29" s="3" t="s">
        <v>10</v>
      </c>
      <c r="E29" s="14">
        <v>79</v>
      </c>
      <c r="F29" s="14">
        <v>61.5</v>
      </c>
      <c r="G29" s="3"/>
      <c r="H29" s="14">
        <v>49.175</v>
      </c>
      <c r="I29" s="14">
        <v>79.4</v>
      </c>
      <c r="J29" s="23">
        <f t="shared" si="2"/>
        <v>23.82</v>
      </c>
      <c r="K29" s="23">
        <f t="shared" si="3"/>
        <v>72.995</v>
      </c>
      <c r="L29" s="10">
        <v>1</v>
      </c>
      <c r="M29" s="18"/>
    </row>
    <row r="30" spans="1:13" s="2" customFormat="1" ht="14.25">
      <c r="A30" s="22">
        <v>28</v>
      </c>
      <c r="B30" s="5" t="s">
        <v>36</v>
      </c>
      <c r="C30" s="10" t="s">
        <v>27</v>
      </c>
      <c r="D30" s="3" t="s">
        <v>10</v>
      </c>
      <c r="E30" s="14">
        <v>72</v>
      </c>
      <c r="F30" s="14">
        <v>61.5</v>
      </c>
      <c r="G30" s="3"/>
      <c r="H30" s="14">
        <v>46.724999999999994</v>
      </c>
      <c r="I30" s="14">
        <v>81</v>
      </c>
      <c r="J30" s="23">
        <f>I30*0.3</f>
        <v>24.3</v>
      </c>
      <c r="K30" s="23">
        <f>H30+J30</f>
        <v>71.02499999999999</v>
      </c>
      <c r="L30" s="10">
        <v>2</v>
      </c>
      <c r="M30" s="18"/>
    </row>
    <row r="31" spans="1:13" s="2" customFormat="1" ht="14.25">
      <c r="A31" s="22">
        <v>29</v>
      </c>
      <c r="B31" s="5" t="s">
        <v>33</v>
      </c>
      <c r="C31" s="10" t="s">
        <v>28</v>
      </c>
      <c r="D31" s="3" t="s">
        <v>18</v>
      </c>
      <c r="E31" s="14">
        <v>70</v>
      </c>
      <c r="F31" s="14">
        <v>67</v>
      </c>
      <c r="G31" s="3"/>
      <c r="H31" s="14">
        <v>47.95</v>
      </c>
      <c r="I31" s="14">
        <v>81.2</v>
      </c>
      <c r="J31" s="23">
        <f t="shared" si="2"/>
        <v>24.36</v>
      </c>
      <c r="K31" s="23">
        <f t="shared" si="3"/>
        <v>72.31</v>
      </c>
      <c r="L31" s="10">
        <v>1</v>
      </c>
      <c r="M31" s="18"/>
    </row>
    <row r="32" spans="1:13" s="2" customFormat="1" ht="14.25">
      <c r="A32" s="22">
        <v>30</v>
      </c>
      <c r="B32" s="5" t="s">
        <v>34</v>
      </c>
      <c r="C32" s="10" t="s">
        <v>28</v>
      </c>
      <c r="D32" s="3" t="s">
        <v>18</v>
      </c>
      <c r="E32" s="14">
        <v>63</v>
      </c>
      <c r="F32" s="14">
        <v>67.5</v>
      </c>
      <c r="G32" s="3"/>
      <c r="H32" s="14">
        <v>45.675</v>
      </c>
      <c r="I32" s="14">
        <v>84.2</v>
      </c>
      <c r="J32" s="23">
        <f>I32*0.3</f>
        <v>25.26</v>
      </c>
      <c r="K32" s="23">
        <f>H32+J32</f>
        <v>70.935</v>
      </c>
      <c r="L32" s="10">
        <v>2</v>
      </c>
      <c r="M32" s="19"/>
    </row>
  </sheetData>
  <sheetProtection/>
  <autoFilter ref="A2:L32"/>
  <mergeCells count="1">
    <mergeCell ref="A1:M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2018-07-16T02:57:31Z</dcterms:modified>
  <cp:category/>
  <cp:version/>
  <cp:contentType/>
  <cp:contentStatus/>
</cp:coreProperties>
</file>