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<sst xmlns="http://schemas.openxmlformats.org/spreadsheetml/2006/main" count="397" uniqueCount="197">
  <si>
    <t>附件3</t>
  </si>
  <si>
    <t>姓  名</t>
  </si>
  <si>
    <t>性别</t>
  </si>
  <si>
    <t>准考证号</t>
  </si>
  <si>
    <t>报考职位</t>
  </si>
  <si>
    <t>招录名额</t>
  </si>
  <si>
    <t>职位编码</t>
  </si>
  <si>
    <t>行测成绩</t>
  </si>
  <si>
    <t>申论成绩</t>
  </si>
  <si>
    <t>笔试折合成绩</t>
  </si>
  <si>
    <t>面试成绩</t>
  </si>
  <si>
    <t>总成绩</t>
  </si>
  <si>
    <t>排名</t>
  </si>
  <si>
    <t>陈虹冰</t>
  </si>
  <si>
    <t>女</t>
  </si>
  <si>
    <t>8122312081603</t>
  </si>
  <si>
    <t>检察辅助人员(一)</t>
  </si>
  <si>
    <t>34120081</t>
  </si>
  <si>
    <t>李米银</t>
  </si>
  <si>
    <t>男</t>
  </si>
  <si>
    <t>8122312081602</t>
  </si>
  <si>
    <t>王严鸿</t>
  </si>
  <si>
    <t>8122312081604</t>
  </si>
  <si>
    <t>包媛娟</t>
  </si>
  <si>
    <t>8122312081614</t>
  </si>
  <si>
    <t>检察辅助人员（二）</t>
  </si>
  <si>
    <t>34120082</t>
  </si>
  <si>
    <t>陶喜梅</t>
  </si>
  <si>
    <t>8122312081615</t>
  </si>
  <si>
    <t>自动放弃</t>
  </si>
  <si>
    <t>王卫</t>
  </si>
  <si>
    <t>8122312081619</t>
  </si>
  <si>
    <t>侦查员</t>
  </si>
  <si>
    <t>34120083</t>
  </si>
  <si>
    <t>赵子云</t>
  </si>
  <si>
    <t>8122312081622</t>
  </si>
  <si>
    <t>赵洋</t>
  </si>
  <si>
    <t>8122312081624</t>
  </si>
  <si>
    <t>何磊</t>
  </si>
  <si>
    <t>8122312081617</t>
  </si>
  <si>
    <t>唐一笑</t>
  </si>
  <si>
    <t>8122312081702</t>
  </si>
  <si>
    <t>34120084</t>
  </si>
  <si>
    <t>刘备</t>
  </si>
  <si>
    <t>8122312081630</t>
  </si>
  <si>
    <t>肖云耀</t>
  </si>
  <si>
    <t>8122312081629</t>
  </si>
  <si>
    <t>张敬</t>
  </si>
  <si>
    <t>8122312081817</t>
  </si>
  <si>
    <t>司法行政人员（会计）</t>
  </si>
  <si>
    <t>34120085</t>
  </si>
  <si>
    <t>王粲</t>
  </si>
  <si>
    <t>8122312081703</t>
  </si>
  <si>
    <t>黎莉</t>
  </si>
  <si>
    <t>8122312081707</t>
  </si>
  <si>
    <t>谢雷</t>
  </si>
  <si>
    <t>8122312081926</t>
  </si>
  <si>
    <t>34120086</t>
  </si>
  <si>
    <t>陈文涛</t>
  </si>
  <si>
    <t>8122312081905</t>
  </si>
  <si>
    <t>聂文波</t>
  </si>
  <si>
    <t>8122312082308</t>
  </si>
  <si>
    <t>34120087</t>
  </si>
  <si>
    <t>李亚若</t>
  </si>
  <si>
    <t>8122312082314</t>
  </si>
  <si>
    <t>匡小红</t>
  </si>
  <si>
    <t>8122312082322</t>
  </si>
  <si>
    <t>宋俊霖</t>
  </si>
  <si>
    <t>8122312082325</t>
  </si>
  <si>
    <t>司法行政人员（档案管理）</t>
  </si>
  <si>
    <t>34120088</t>
  </si>
  <si>
    <t>张淼钰</t>
  </si>
  <si>
    <t>8122312082324</t>
  </si>
  <si>
    <t>闫芋君</t>
  </si>
  <si>
    <t>8122312082330</t>
  </si>
  <si>
    <t>司法行政人员（宣传）</t>
  </si>
  <si>
    <t>34120089</t>
  </si>
  <si>
    <t>石智成</t>
  </si>
  <si>
    <t>8122312082326</t>
  </si>
  <si>
    <t>廖倩</t>
  </si>
  <si>
    <t>8122312082410</t>
  </si>
  <si>
    <t>陈映杉</t>
  </si>
  <si>
    <t>8122312082502</t>
  </si>
  <si>
    <t>检察辅助人员</t>
  </si>
  <si>
    <t>34120090</t>
  </si>
  <si>
    <t>贺久川</t>
  </si>
  <si>
    <t>8122312082516</t>
  </si>
  <si>
    <t>唐山程</t>
  </si>
  <si>
    <t>8122312082421</t>
  </si>
  <si>
    <t>郭丽群</t>
  </si>
  <si>
    <t>8122312082501</t>
  </si>
  <si>
    <t>张仕越</t>
  </si>
  <si>
    <t>8122312082506</t>
  </si>
  <si>
    <t>刘婷婷</t>
  </si>
  <si>
    <t>8122312082505</t>
  </si>
  <si>
    <t>王珏蕴</t>
  </si>
  <si>
    <t>8122312082609</t>
  </si>
  <si>
    <t>34120091</t>
  </si>
  <si>
    <t>张大鹏</t>
  </si>
  <si>
    <t>8122312082610</t>
  </si>
  <si>
    <t>肖旭</t>
  </si>
  <si>
    <t>8122312082611</t>
  </si>
  <si>
    <t>王曾晶</t>
  </si>
  <si>
    <t>8122312082912</t>
  </si>
  <si>
    <t>34120092</t>
  </si>
  <si>
    <t>余雅茜</t>
  </si>
  <si>
    <t>8122312082716</t>
  </si>
  <si>
    <t>高学梅</t>
  </si>
  <si>
    <t>8122312082714</t>
  </si>
  <si>
    <t>朱祥</t>
  </si>
  <si>
    <t>8122312082820</t>
  </si>
  <si>
    <t>冯忠</t>
  </si>
  <si>
    <t>8122312082725</t>
  </si>
  <si>
    <t>王海莲</t>
  </si>
  <si>
    <t>8122312082827</t>
  </si>
  <si>
    <t>张晨</t>
  </si>
  <si>
    <t>8122312082906</t>
  </si>
  <si>
    <t>蔡宛耘</t>
  </si>
  <si>
    <t>8122312082722</t>
  </si>
  <si>
    <t>周鑫磊</t>
  </si>
  <si>
    <t>8122312082706</t>
  </si>
  <si>
    <t>李晓冬</t>
  </si>
  <si>
    <t>8122312082825</t>
  </si>
  <si>
    <t>陶小丹</t>
  </si>
  <si>
    <t>8122312082928</t>
  </si>
  <si>
    <t>袁艳德</t>
  </si>
  <si>
    <t>8122312082710</t>
  </si>
  <si>
    <t>蒋礼玮</t>
  </si>
  <si>
    <t>8122312083102</t>
  </si>
  <si>
    <t>34120093</t>
  </si>
  <si>
    <t>龚金珠</t>
  </si>
  <si>
    <t>8122312083207</t>
  </si>
  <si>
    <t>向丽莉</t>
  </si>
  <si>
    <t>8122312083319</t>
  </si>
  <si>
    <t>陈静娴</t>
  </si>
  <si>
    <t>8122312083424</t>
  </si>
  <si>
    <t>34120094</t>
  </si>
  <si>
    <t>黄玉梅</t>
  </si>
  <si>
    <t>8122312083514</t>
  </si>
  <si>
    <t>汪丹</t>
  </si>
  <si>
    <t>8122312083419</t>
  </si>
  <si>
    <t>孔思舒</t>
  </si>
  <si>
    <t>8122312083507</t>
  </si>
  <si>
    <t>周金花</t>
  </si>
  <si>
    <t>8122312083607</t>
  </si>
  <si>
    <t>盛麒霖</t>
  </si>
  <si>
    <t>8122312083410</t>
  </si>
  <si>
    <t>黄瑜</t>
  </si>
  <si>
    <t>8122312083702</t>
  </si>
  <si>
    <t>34120095</t>
  </si>
  <si>
    <t>赵燕飞</t>
  </si>
  <si>
    <t>8122312083611</t>
  </si>
  <si>
    <t>姚美伶</t>
  </si>
  <si>
    <t>8122312083623</t>
  </si>
  <si>
    <t>杨彪</t>
  </si>
  <si>
    <t>8122312083714</t>
  </si>
  <si>
    <t>蒋艳清</t>
  </si>
  <si>
    <t>8122312083801</t>
  </si>
  <si>
    <t>蔡景璇</t>
  </si>
  <si>
    <t>8122312083722</t>
  </si>
  <si>
    <t>贾若晞</t>
  </si>
  <si>
    <t>8122312083804</t>
  </si>
  <si>
    <t>李倩</t>
  </si>
  <si>
    <t>8122312083708</t>
  </si>
  <si>
    <t>孙双</t>
  </si>
  <si>
    <t>8122312083825</t>
  </si>
  <si>
    <t>34120096</t>
  </si>
  <si>
    <t>吴川川</t>
  </si>
  <si>
    <t>8122312083821</t>
  </si>
  <si>
    <t>杨海涛</t>
  </si>
  <si>
    <t>8122312083822</t>
  </si>
  <si>
    <t>张虎</t>
  </si>
  <si>
    <t>8122312083823</t>
  </si>
  <si>
    <t>杨文晋</t>
  </si>
  <si>
    <t>8122312083820</t>
  </si>
  <si>
    <t>何静</t>
  </si>
  <si>
    <t>8122312083828</t>
  </si>
  <si>
    <t>法医</t>
  </si>
  <si>
    <t>34120097</t>
  </si>
  <si>
    <t>谭蕾</t>
  </si>
  <si>
    <t>8122312083830</t>
  </si>
  <si>
    <t>郭富元</t>
  </si>
  <si>
    <t>8122312083902</t>
  </si>
  <si>
    <t>徐鸽斐</t>
  </si>
  <si>
    <t>8122312083921</t>
  </si>
  <si>
    <t>司法行政人员（计算机）</t>
  </si>
  <si>
    <t>34120098</t>
  </si>
  <si>
    <t>周俊</t>
  </si>
  <si>
    <t>8122312083913</t>
  </si>
  <si>
    <t>付海尧</t>
  </si>
  <si>
    <t>8122312084014</t>
  </si>
  <si>
    <t>34120099</t>
  </si>
  <si>
    <t>王涪正</t>
  </si>
  <si>
    <t>8122312084015</t>
  </si>
  <si>
    <t>邓鹏</t>
  </si>
  <si>
    <t>8122312083929</t>
  </si>
  <si>
    <t>达州市2018年检察院系统考录公务员总成绩及总排名表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</si>
</sst>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0"/>
    </font>
    <font>
      <sz val="12"/>
      <color indexed="5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0"/>
    </font>
    <font>
      <sz val="11"/>
      <color theme="1"/>
      <name val="宋体"/>
      <family val="0"/>
    </font>
    <font>
      <sz val="12"/>
      <color rgb="FF92D050"/>
      <name val="宋体"/>
      <family val="0"/>
    </font>
    <font>
      <b/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6.875" style="4" customWidth="1"/>
    <col min="2" max="2" width="5.25390625" style="4" customWidth="1"/>
    <col min="3" max="3" width="13.75390625" style="4" customWidth="1"/>
    <col min="4" max="4" width="14.50390625" style="5" customWidth="1"/>
    <col min="5" max="5" width="4.625" style="5" customWidth="1"/>
    <col min="6" max="6" width="9.125" style="4" customWidth="1"/>
    <col min="7" max="8" width="5.25390625" style="4" customWidth="1"/>
    <col min="9" max="9" width="7.25390625" style="4" customWidth="1"/>
    <col min="10" max="10" width="5.50390625" style="0" customWidth="1"/>
    <col min="11" max="11" width="6.625" style="0" customWidth="1"/>
    <col min="12" max="12" width="5.75390625" style="4" customWidth="1"/>
  </cols>
  <sheetData>
    <row r="1" ht="27" customHeight="1">
      <c r="A1" s="6" t="s">
        <v>0</v>
      </c>
    </row>
    <row r="2" spans="1:12" ht="42" customHeight="1">
      <c r="A2" s="21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25.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0" t="s">
        <v>10</v>
      </c>
      <c r="K3" s="7" t="s">
        <v>11</v>
      </c>
      <c r="L3" s="11" t="s">
        <v>12</v>
      </c>
    </row>
    <row r="4" spans="1:12" s="2" customFormat="1" ht="30" customHeight="1">
      <c r="A4" s="9" t="s">
        <v>13</v>
      </c>
      <c r="B4" s="9" t="s">
        <v>14</v>
      </c>
      <c r="C4" s="9" t="s">
        <v>15</v>
      </c>
      <c r="D4" s="9" t="s">
        <v>16</v>
      </c>
      <c r="E4" s="9">
        <v>1</v>
      </c>
      <c r="F4" s="9" t="s">
        <v>17</v>
      </c>
      <c r="G4" s="9">
        <v>69</v>
      </c>
      <c r="H4" s="9">
        <v>70</v>
      </c>
      <c r="I4" s="9">
        <f aca="true" t="shared" si="0" ref="I4:I67">G4*0.35+H4*0.35</f>
        <v>48.65</v>
      </c>
      <c r="J4" s="12">
        <v>76.3</v>
      </c>
      <c r="K4" s="13">
        <f>I4+J4*0.3</f>
        <v>71.53999999999999</v>
      </c>
      <c r="L4" s="14">
        <v>1</v>
      </c>
    </row>
    <row r="5" spans="1:12" s="2" customFormat="1" ht="30" customHeight="1">
      <c r="A5" s="9" t="s">
        <v>18</v>
      </c>
      <c r="B5" s="9" t="s">
        <v>19</v>
      </c>
      <c r="C5" s="9" t="s">
        <v>20</v>
      </c>
      <c r="D5" s="9" t="s">
        <v>16</v>
      </c>
      <c r="E5" s="9">
        <v>1</v>
      </c>
      <c r="F5" s="9" t="s">
        <v>17</v>
      </c>
      <c r="G5" s="9">
        <v>64</v>
      </c>
      <c r="H5" s="9">
        <v>73.5</v>
      </c>
      <c r="I5" s="9">
        <f t="shared" si="0"/>
        <v>48.125</v>
      </c>
      <c r="J5" s="12">
        <v>73.8</v>
      </c>
      <c r="K5" s="13">
        <f>I5+J5*0.3</f>
        <v>70.265</v>
      </c>
      <c r="L5" s="14">
        <v>2</v>
      </c>
    </row>
    <row r="6" spans="1:12" s="2" customFormat="1" ht="30" customHeight="1">
      <c r="A6" s="9" t="s">
        <v>21</v>
      </c>
      <c r="B6" s="9" t="s">
        <v>14</v>
      </c>
      <c r="C6" s="9" t="s">
        <v>22</v>
      </c>
      <c r="D6" s="9" t="s">
        <v>16</v>
      </c>
      <c r="E6" s="9">
        <v>1</v>
      </c>
      <c r="F6" s="9" t="s">
        <v>17</v>
      </c>
      <c r="G6" s="9">
        <v>67</v>
      </c>
      <c r="H6" s="9">
        <v>65</v>
      </c>
      <c r="I6" s="9">
        <f t="shared" si="0"/>
        <v>46.2</v>
      </c>
      <c r="J6" s="12">
        <v>76.2</v>
      </c>
      <c r="K6" s="13">
        <f>I6+J6*0.3</f>
        <v>69.06</v>
      </c>
      <c r="L6" s="14">
        <v>3</v>
      </c>
    </row>
    <row r="7" spans="1:12" s="2" customFormat="1" ht="30" customHeight="1">
      <c r="A7" s="9" t="s">
        <v>23</v>
      </c>
      <c r="B7" s="9" t="s">
        <v>14</v>
      </c>
      <c r="C7" s="9" t="s">
        <v>24</v>
      </c>
      <c r="D7" s="9" t="s">
        <v>25</v>
      </c>
      <c r="E7" s="9">
        <v>1</v>
      </c>
      <c r="F7" s="9" t="s">
        <v>26</v>
      </c>
      <c r="G7" s="9">
        <v>64</v>
      </c>
      <c r="H7" s="9">
        <v>71</v>
      </c>
      <c r="I7" s="9">
        <f t="shared" si="0"/>
        <v>47.25</v>
      </c>
      <c r="J7" s="12">
        <v>76.6</v>
      </c>
      <c r="K7" s="13">
        <f>I7+J7*0.3</f>
        <v>70.22999999999999</v>
      </c>
      <c r="L7" s="14">
        <v>1</v>
      </c>
    </row>
    <row r="8" spans="1:12" s="2" customFormat="1" ht="30" customHeight="1">
      <c r="A8" s="9" t="s">
        <v>27</v>
      </c>
      <c r="B8" s="9" t="s">
        <v>14</v>
      </c>
      <c r="C8" s="9" t="s">
        <v>28</v>
      </c>
      <c r="D8" s="9" t="s">
        <v>25</v>
      </c>
      <c r="E8" s="9">
        <v>1</v>
      </c>
      <c r="F8" s="9" t="s">
        <v>26</v>
      </c>
      <c r="G8" s="9">
        <v>55</v>
      </c>
      <c r="H8" s="9">
        <v>66.5</v>
      </c>
      <c r="I8" s="9">
        <f t="shared" si="0"/>
        <v>42.525</v>
      </c>
      <c r="J8" s="15" t="s">
        <v>29</v>
      </c>
      <c r="K8" s="13"/>
      <c r="L8" s="14"/>
    </row>
    <row r="9" spans="1:12" ht="30" customHeight="1">
      <c r="A9" s="9" t="s">
        <v>30</v>
      </c>
      <c r="B9" s="9" t="s">
        <v>19</v>
      </c>
      <c r="C9" s="9" t="s">
        <v>31</v>
      </c>
      <c r="D9" s="9" t="s">
        <v>32</v>
      </c>
      <c r="E9" s="9">
        <v>2</v>
      </c>
      <c r="F9" s="9" t="s">
        <v>33</v>
      </c>
      <c r="G9" s="9">
        <v>72</v>
      </c>
      <c r="H9" s="9">
        <v>74</v>
      </c>
      <c r="I9" s="9">
        <f t="shared" si="0"/>
        <v>51.099999999999994</v>
      </c>
      <c r="J9" s="16">
        <v>78.5</v>
      </c>
      <c r="K9" s="13">
        <f aca="true" t="shared" si="1" ref="K9:K70">I9+J9*0.3</f>
        <v>74.64999999999999</v>
      </c>
      <c r="L9" s="17">
        <v>1</v>
      </c>
    </row>
    <row r="10" spans="1:12" ht="30" customHeight="1">
      <c r="A10" s="9" t="s">
        <v>34</v>
      </c>
      <c r="B10" s="9" t="s">
        <v>19</v>
      </c>
      <c r="C10" s="9" t="s">
        <v>35</v>
      </c>
      <c r="D10" s="9" t="s">
        <v>32</v>
      </c>
      <c r="E10" s="9">
        <v>2</v>
      </c>
      <c r="F10" s="9" t="s">
        <v>33</v>
      </c>
      <c r="G10" s="9">
        <v>74</v>
      </c>
      <c r="H10" s="9">
        <v>64</v>
      </c>
      <c r="I10" s="9">
        <f t="shared" si="0"/>
        <v>48.3</v>
      </c>
      <c r="J10" s="16">
        <v>76.7</v>
      </c>
      <c r="K10" s="13">
        <f t="shared" si="1"/>
        <v>71.31</v>
      </c>
      <c r="L10" s="17">
        <v>2</v>
      </c>
    </row>
    <row r="11" spans="1:12" ht="30" customHeight="1">
      <c r="A11" s="9" t="s">
        <v>36</v>
      </c>
      <c r="B11" s="9" t="s">
        <v>19</v>
      </c>
      <c r="C11" s="9" t="s">
        <v>37</v>
      </c>
      <c r="D11" s="9" t="s">
        <v>32</v>
      </c>
      <c r="E11" s="9">
        <v>2</v>
      </c>
      <c r="F11" s="9" t="s">
        <v>33</v>
      </c>
      <c r="G11" s="9">
        <v>59</v>
      </c>
      <c r="H11" s="9">
        <v>72.5</v>
      </c>
      <c r="I11" s="9">
        <f t="shared" si="0"/>
        <v>46.025</v>
      </c>
      <c r="J11" s="16">
        <v>73.5</v>
      </c>
      <c r="K11" s="13">
        <f t="shared" si="1"/>
        <v>68.075</v>
      </c>
      <c r="L11" s="17">
        <v>3</v>
      </c>
    </row>
    <row r="12" spans="1:12" ht="30" customHeight="1">
      <c r="A12" s="9" t="s">
        <v>38</v>
      </c>
      <c r="B12" s="9" t="s">
        <v>19</v>
      </c>
      <c r="C12" s="9" t="s">
        <v>39</v>
      </c>
      <c r="D12" s="9" t="s">
        <v>32</v>
      </c>
      <c r="E12" s="9">
        <v>2</v>
      </c>
      <c r="F12" s="9" t="s">
        <v>33</v>
      </c>
      <c r="G12" s="9">
        <v>60</v>
      </c>
      <c r="H12" s="9">
        <v>60.5</v>
      </c>
      <c r="I12" s="9">
        <f t="shared" si="0"/>
        <v>42.175</v>
      </c>
      <c r="J12" s="16">
        <v>75.6</v>
      </c>
      <c r="K12" s="13">
        <f t="shared" si="1"/>
        <v>64.85499999999999</v>
      </c>
      <c r="L12" s="17">
        <v>4</v>
      </c>
    </row>
    <row r="13" spans="1:12" ht="30" customHeight="1">
      <c r="A13" s="9" t="s">
        <v>40</v>
      </c>
      <c r="B13" s="9" t="s">
        <v>19</v>
      </c>
      <c r="C13" s="9" t="s">
        <v>41</v>
      </c>
      <c r="D13" s="9" t="s">
        <v>32</v>
      </c>
      <c r="E13" s="9">
        <v>2</v>
      </c>
      <c r="F13" s="9" t="s">
        <v>42</v>
      </c>
      <c r="G13" s="9">
        <v>59</v>
      </c>
      <c r="H13" s="9">
        <v>68.5</v>
      </c>
      <c r="I13" s="9">
        <f t="shared" si="0"/>
        <v>44.625</v>
      </c>
      <c r="J13" s="16">
        <v>81.1</v>
      </c>
      <c r="K13" s="13">
        <f t="shared" si="1"/>
        <v>68.955</v>
      </c>
      <c r="L13" s="17">
        <v>1</v>
      </c>
    </row>
    <row r="14" spans="1:12" ht="30" customHeight="1">
      <c r="A14" s="9" t="s">
        <v>43</v>
      </c>
      <c r="B14" s="9" t="s">
        <v>19</v>
      </c>
      <c r="C14" s="9" t="s">
        <v>44</v>
      </c>
      <c r="D14" s="9" t="s">
        <v>32</v>
      </c>
      <c r="E14" s="9">
        <v>2</v>
      </c>
      <c r="F14" s="9" t="s">
        <v>42</v>
      </c>
      <c r="G14" s="9">
        <v>63</v>
      </c>
      <c r="H14" s="9">
        <v>65.5</v>
      </c>
      <c r="I14" s="9">
        <f t="shared" si="0"/>
        <v>44.974999999999994</v>
      </c>
      <c r="J14" s="16">
        <v>76.3</v>
      </c>
      <c r="K14" s="13">
        <f t="shared" si="1"/>
        <v>67.865</v>
      </c>
      <c r="L14" s="17">
        <v>2</v>
      </c>
    </row>
    <row r="15" spans="1:12" ht="30" customHeight="1">
      <c r="A15" s="9" t="s">
        <v>45</v>
      </c>
      <c r="B15" s="9" t="s">
        <v>19</v>
      </c>
      <c r="C15" s="9" t="s">
        <v>46</v>
      </c>
      <c r="D15" s="9" t="s">
        <v>32</v>
      </c>
      <c r="E15" s="9">
        <v>2</v>
      </c>
      <c r="F15" s="9" t="s">
        <v>42</v>
      </c>
      <c r="G15" s="9">
        <v>59</v>
      </c>
      <c r="H15" s="9">
        <v>69</v>
      </c>
      <c r="I15" s="9">
        <f t="shared" si="0"/>
        <v>44.8</v>
      </c>
      <c r="J15" s="16">
        <v>75.7</v>
      </c>
      <c r="K15" s="13">
        <f t="shared" si="1"/>
        <v>67.50999999999999</v>
      </c>
      <c r="L15" s="17">
        <v>3</v>
      </c>
    </row>
    <row r="16" spans="1:12" s="2" customFormat="1" ht="30" customHeight="1">
      <c r="A16" s="9" t="s">
        <v>47</v>
      </c>
      <c r="B16" s="9" t="s">
        <v>14</v>
      </c>
      <c r="C16" s="9" t="s">
        <v>48</v>
      </c>
      <c r="D16" s="9" t="s">
        <v>49</v>
      </c>
      <c r="E16" s="9">
        <v>1</v>
      </c>
      <c r="F16" s="9" t="s">
        <v>50</v>
      </c>
      <c r="G16" s="9">
        <v>71</v>
      </c>
      <c r="H16" s="9">
        <v>80</v>
      </c>
      <c r="I16" s="9">
        <f t="shared" si="0"/>
        <v>52.849999999999994</v>
      </c>
      <c r="J16" s="12">
        <v>79.1</v>
      </c>
      <c r="K16" s="13">
        <f t="shared" si="1"/>
        <v>76.57999999999998</v>
      </c>
      <c r="L16" s="14">
        <v>1</v>
      </c>
    </row>
    <row r="17" spans="1:12" s="2" customFormat="1" ht="30" customHeight="1">
      <c r="A17" s="9" t="s">
        <v>51</v>
      </c>
      <c r="B17" s="9" t="s">
        <v>14</v>
      </c>
      <c r="C17" s="9" t="s">
        <v>52</v>
      </c>
      <c r="D17" s="9" t="s">
        <v>49</v>
      </c>
      <c r="E17" s="9">
        <v>1</v>
      </c>
      <c r="F17" s="9" t="s">
        <v>50</v>
      </c>
      <c r="G17" s="9">
        <v>76</v>
      </c>
      <c r="H17" s="9">
        <v>69</v>
      </c>
      <c r="I17" s="9">
        <f t="shared" si="0"/>
        <v>50.75</v>
      </c>
      <c r="J17" s="12">
        <v>71.9</v>
      </c>
      <c r="K17" s="13">
        <f t="shared" si="1"/>
        <v>72.32</v>
      </c>
      <c r="L17" s="14">
        <v>2</v>
      </c>
    </row>
    <row r="18" spans="1:12" s="2" customFormat="1" ht="30" customHeight="1">
      <c r="A18" s="9" t="s">
        <v>53</v>
      </c>
      <c r="B18" s="9" t="s">
        <v>14</v>
      </c>
      <c r="C18" s="9" t="s">
        <v>54</v>
      </c>
      <c r="D18" s="9" t="s">
        <v>49</v>
      </c>
      <c r="E18" s="9">
        <v>1</v>
      </c>
      <c r="F18" s="9" t="s">
        <v>50</v>
      </c>
      <c r="G18" s="9">
        <v>67</v>
      </c>
      <c r="H18" s="9">
        <v>73.5</v>
      </c>
      <c r="I18" s="9">
        <f t="shared" si="0"/>
        <v>49.175</v>
      </c>
      <c r="J18" s="12">
        <v>75.5</v>
      </c>
      <c r="K18" s="13">
        <f t="shared" si="1"/>
        <v>71.82499999999999</v>
      </c>
      <c r="L18" s="14">
        <v>3</v>
      </c>
    </row>
    <row r="19" spans="1:12" ht="30" customHeight="1">
      <c r="A19" s="9" t="s">
        <v>55</v>
      </c>
      <c r="B19" s="9" t="s">
        <v>19</v>
      </c>
      <c r="C19" s="9" t="s">
        <v>56</v>
      </c>
      <c r="D19" s="9" t="s">
        <v>49</v>
      </c>
      <c r="E19" s="9">
        <v>1</v>
      </c>
      <c r="F19" s="9" t="s">
        <v>57</v>
      </c>
      <c r="G19" s="9">
        <v>72</v>
      </c>
      <c r="H19" s="9">
        <v>72.5</v>
      </c>
      <c r="I19" s="9">
        <f t="shared" si="0"/>
        <v>50.575</v>
      </c>
      <c r="J19" s="16">
        <v>75.6</v>
      </c>
      <c r="K19" s="13">
        <f t="shared" si="1"/>
        <v>73.255</v>
      </c>
      <c r="L19" s="17">
        <v>1</v>
      </c>
    </row>
    <row r="20" spans="1:12" ht="30" customHeight="1">
      <c r="A20" s="9" t="s">
        <v>58</v>
      </c>
      <c r="B20" s="9" t="s">
        <v>19</v>
      </c>
      <c r="C20" s="9" t="s">
        <v>59</v>
      </c>
      <c r="D20" s="9" t="s">
        <v>49</v>
      </c>
      <c r="E20" s="9">
        <v>1</v>
      </c>
      <c r="F20" s="9" t="s">
        <v>57</v>
      </c>
      <c r="G20" s="9">
        <v>67</v>
      </c>
      <c r="H20" s="9">
        <v>70.5</v>
      </c>
      <c r="I20" s="9">
        <f t="shared" si="0"/>
        <v>48.125</v>
      </c>
      <c r="J20" s="16">
        <v>74.6</v>
      </c>
      <c r="K20" s="13">
        <f t="shared" si="1"/>
        <v>70.505</v>
      </c>
      <c r="L20" s="17">
        <v>2</v>
      </c>
    </row>
    <row r="21" spans="1:12" ht="30" customHeight="1">
      <c r="A21" s="9" t="s">
        <v>60</v>
      </c>
      <c r="B21" s="9" t="s">
        <v>19</v>
      </c>
      <c r="C21" s="9" t="s">
        <v>61</v>
      </c>
      <c r="D21" s="9" t="s">
        <v>49</v>
      </c>
      <c r="E21" s="9">
        <v>1</v>
      </c>
      <c r="F21" s="9" t="s">
        <v>62</v>
      </c>
      <c r="G21" s="9">
        <v>75</v>
      </c>
      <c r="H21" s="9">
        <v>71</v>
      </c>
      <c r="I21" s="9">
        <f t="shared" si="0"/>
        <v>51.099999999999994</v>
      </c>
      <c r="J21" s="16">
        <v>77.8</v>
      </c>
      <c r="K21" s="13">
        <f t="shared" si="1"/>
        <v>74.44</v>
      </c>
      <c r="L21" s="17">
        <v>1</v>
      </c>
    </row>
    <row r="22" spans="1:12" ht="30" customHeight="1">
      <c r="A22" s="9" t="s">
        <v>63</v>
      </c>
      <c r="B22" s="9" t="s">
        <v>14</v>
      </c>
      <c r="C22" s="9" t="s">
        <v>64</v>
      </c>
      <c r="D22" s="9" t="s">
        <v>49</v>
      </c>
      <c r="E22" s="9">
        <v>1</v>
      </c>
      <c r="F22" s="9" t="s">
        <v>62</v>
      </c>
      <c r="G22" s="9">
        <v>69</v>
      </c>
      <c r="H22" s="9">
        <v>72</v>
      </c>
      <c r="I22" s="9">
        <f t="shared" si="0"/>
        <v>49.349999999999994</v>
      </c>
      <c r="J22" s="16">
        <v>79.5</v>
      </c>
      <c r="K22" s="13">
        <f t="shared" si="1"/>
        <v>73.19999999999999</v>
      </c>
      <c r="L22" s="17">
        <v>2</v>
      </c>
    </row>
    <row r="23" spans="1:12" ht="30" customHeight="1">
      <c r="A23" s="9" t="s">
        <v>65</v>
      </c>
      <c r="B23" s="9" t="s">
        <v>14</v>
      </c>
      <c r="C23" s="9" t="s">
        <v>66</v>
      </c>
      <c r="D23" s="9" t="s">
        <v>49</v>
      </c>
      <c r="E23" s="9">
        <v>1</v>
      </c>
      <c r="F23" s="9" t="s">
        <v>62</v>
      </c>
      <c r="G23" s="9">
        <v>66</v>
      </c>
      <c r="H23" s="9">
        <v>75</v>
      </c>
      <c r="I23" s="9">
        <f t="shared" si="0"/>
        <v>49.349999999999994</v>
      </c>
      <c r="J23" s="16">
        <v>79.1</v>
      </c>
      <c r="K23" s="13">
        <f t="shared" si="1"/>
        <v>73.07999999999998</v>
      </c>
      <c r="L23" s="17">
        <v>3</v>
      </c>
    </row>
    <row r="24" spans="1:12" s="2" customFormat="1" ht="30" customHeight="1">
      <c r="A24" s="9" t="s">
        <v>67</v>
      </c>
      <c r="B24" s="9" t="s">
        <v>14</v>
      </c>
      <c r="C24" s="9" t="s">
        <v>68</v>
      </c>
      <c r="D24" s="9" t="s">
        <v>69</v>
      </c>
      <c r="E24" s="9">
        <v>1</v>
      </c>
      <c r="F24" s="9" t="s">
        <v>70</v>
      </c>
      <c r="G24" s="9">
        <v>62</v>
      </c>
      <c r="H24" s="9">
        <v>62</v>
      </c>
      <c r="I24" s="9">
        <f t="shared" si="0"/>
        <v>43.4</v>
      </c>
      <c r="J24" s="12">
        <v>75.9</v>
      </c>
      <c r="K24" s="13">
        <f t="shared" si="1"/>
        <v>66.17</v>
      </c>
      <c r="L24" s="14">
        <v>1</v>
      </c>
    </row>
    <row r="25" spans="1:12" ht="30" customHeight="1">
      <c r="A25" s="9" t="s">
        <v>71</v>
      </c>
      <c r="B25" s="9" t="s">
        <v>14</v>
      </c>
      <c r="C25" s="9" t="s">
        <v>72</v>
      </c>
      <c r="D25" s="9" t="s">
        <v>69</v>
      </c>
      <c r="E25" s="9">
        <v>1</v>
      </c>
      <c r="F25" s="9" t="s">
        <v>70</v>
      </c>
      <c r="G25" s="9">
        <v>52</v>
      </c>
      <c r="H25" s="9">
        <v>56.5</v>
      </c>
      <c r="I25" s="9">
        <f t="shared" si="0"/>
        <v>37.974999999999994</v>
      </c>
      <c r="J25" s="16">
        <v>76.3</v>
      </c>
      <c r="K25" s="13">
        <f t="shared" si="1"/>
        <v>60.864999999999995</v>
      </c>
      <c r="L25" s="17">
        <v>2</v>
      </c>
    </row>
    <row r="26" spans="1:12" ht="30" customHeight="1">
      <c r="A26" s="9" t="s">
        <v>73</v>
      </c>
      <c r="B26" s="9" t="s">
        <v>14</v>
      </c>
      <c r="C26" s="9" t="s">
        <v>74</v>
      </c>
      <c r="D26" s="9" t="s">
        <v>75</v>
      </c>
      <c r="E26" s="9">
        <v>1</v>
      </c>
      <c r="F26" s="9" t="s">
        <v>76</v>
      </c>
      <c r="G26" s="9">
        <v>64</v>
      </c>
      <c r="H26" s="9">
        <v>73.5</v>
      </c>
      <c r="I26" s="9">
        <f t="shared" si="0"/>
        <v>48.125</v>
      </c>
      <c r="J26" s="16">
        <v>79.5</v>
      </c>
      <c r="K26" s="13">
        <f t="shared" si="1"/>
        <v>71.975</v>
      </c>
      <c r="L26" s="17">
        <v>1</v>
      </c>
    </row>
    <row r="27" spans="1:12" s="2" customFormat="1" ht="30" customHeight="1">
      <c r="A27" s="9" t="s">
        <v>77</v>
      </c>
      <c r="B27" s="9" t="s">
        <v>19</v>
      </c>
      <c r="C27" s="9" t="s">
        <v>78</v>
      </c>
      <c r="D27" s="9" t="s">
        <v>75</v>
      </c>
      <c r="E27" s="9">
        <v>1</v>
      </c>
      <c r="F27" s="9" t="s">
        <v>76</v>
      </c>
      <c r="G27" s="9">
        <v>66</v>
      </c>
      <c r="H27" s="9">
        <v>64.5</v>
      </c>
      <c r="I27" s="9">
        <f t="shared" si="0"/>
        <v>45.675</v>
      </c>
      <c r="J27" s="12">
        <v>80.1</v>
      </c>
      <c r="K27" s="13">
        <f t="shared" si="1"/>
        <v>69.705</v>
      </c>
      <c r="L27" s="14">
        <v>2</v>
      </c>
    </row>
    <row r="28" spans="1:12" s="2" customFormat="1" ht="30" customHeight="1">
      <c r="A28" s="9" t="s">
        <v>79</v>
      </c>
      <c r="B28" s="9" t="s">
        <v>14</v>
      </c>
      <c r="C28" s="9" t="s">
        <v>80</v>
      </c>
      <c r="D28" s="9" t="s">
        <v>75</v>
      </c>
      <c r="E28" s="9">
        <v>1</v>
      </c>
      <c r="F28" s="9" t="s">
        <v>76</v>
      </c>
      <c r="G28" s="9">
        <v>65</v>
      </c>
      <c r="H28" s="9">
        <v>70.5</v>
      </c>
      <c r="I28" s="9">
        <f t="shared" si="0"/>
        <v>47.425</v>
      </c>
      <c r="J28" s="12">
        <v>74</v>
      </c>
      <c r="K28" s="13">
        <f t="shared" si="1"/>
        <v>69.625</v>
      </c>
      <c r="L28" s="14">
        <v>3</v>
      </c>
    </row>
    <row r="29" spans="1:12" s="2" customFormat="1" ht="30" customHeight="1">
      <c r="A29" s="9" t="s">
        <v>81</v>
      </c>
      <c r="B29" s="9" t="s">
        <v>14</v>
      </c>
      <c r="C29" s="9" t="s">
        <v>82</v>
      </c>
      <c r="D29" s="9" t="s">
        <v>83</v>
      </c>
      <c r="E29" s="9">
        <v>2</v>
      </c>
      <c r="F29" s="9" t="s">
        <v>84</v>
      </c>
      <c r="G29" s="9">
        <v>72</v>
      </c>
      <c r="H29" s="9">
        <v>78</v>
      </c>
      <c r="I29" s="9">
        <f t="shared" si="0"/>
        <v>52.5</v>
      </c>
      <c r="J29" s="12">
        <v>77.1</v>
      </c>
      <c r="K29" s="13">
        <f t="shared" si="1"/>
        <v>75.63</v>
      </c>
      <c r="L29" s="14">
        <v>1</v>
      </c>
    </row>
    <row r="30" spans="1:12" s="2" customFormat="1" ht="30" customHeight="1">
      <c r="A30" s="9" t="s">
        <v>85</v>
      </c>
      <c r="B30" s="9" t="s">
        <v>19</v>
      </c>
      <c r="C30" s="9" t="s">
        <v>86</v>
      </c>
      <c r="D30" s="9" t="s">
        <v>83</v>
      </c>
      <c r="E30" s="9">
        <v>2</v>
      </c>
      <c r="F30" s="9" t="s">
        <v>84</v>
      </c>
      <c r="G30" s="9">
        <v>69</v>
      </c>
      <c r="H30" s="9">
        <v>75</v>
      </c>
      <c r="I30" s="9">
        <f t="shared" si="0"/>
        <v>50.4</v>
      </c>
      <c r="J30" s="12">
        <v>78.2</v>
      </c>
      <c r="K30" s="13">
        <f t="shared" si="1"/>
        <v>73.86</v>
      </c>
      <c r="L30" s="14">
        <v>2</v>
      </c>
    </row>
    <row r="31" spans="1:12" s="2" customFormat="1" ht="30" customHeight="1">
      <c r="A31" s="9" t="s">
        <v>87</v>
      </c>
      <c r="B31" s="9" t="s">
        <v>19</v>
      </c>
      <c r="C31" s="9" t="s">
        <v>88</v>
      </c>
      <c r="D31" s="9" t="s">
        <v>83</v>
      </c>
      <c r="E31" s="9">
        <v>2</v>
      </c>
      <c r="F31" s="9" t="s">
        <v>84</v>
      </c>
      <c r="G31" s="9">
        <v>75</v>
      </c>
      <c r="H31" s="9">
        <v>65.5</v>
      </c>
      <c r="I31" s="9">
        <f t="shared" si="0"/>
        <v>49.175</v>
      </c>
      <c r="J31" s="12">
        <v>80</v>
      </c>
      <c r="K31" s="13">
        <f t="shared" si="1"/>
        <v>73.175</v>
      </c>
      <c r="L31" s="14">
        <v>3</v>
      </c>
    </row>
    <row r="32" spans="1:12" s="2" customFormat="1" ht="30" customHeight="1">
      <c r="A32" s="9" t="s">
        <v>89</v>
      </c>
      <c r="B32" s="9" t="s">
        <v>14</v>
      </c>
      <c r="C32" s="9" t="s">
        <v>90</v>
      </c>
      <c r="D32" s="9" t="s">
        <v>83</v>
      </c>
      <c r="E32" s="9">
        <v>2</v>
      </c>
      <c r="F32" s="9" t="s">
        <v>84</v>
      </c>
      <c r="G32" s="9">
        <v>70</v>
      </c>
      <c r="H32" s="9">
        <v>71.5</v>
      </c>
      <c r="I32" s="9">
        <f t="shared" si="0"/>
        <v>49.525</v>
      </c>
      <c r="J32" s="12">
        <v>76.9</v>
      </c>
      <c r="K32" s="13">
        <f t="shared" si="1"/>
        <v>72.595</v>
      </c>
      <c r="L32" s="14">
        <v>4</v>
      </c>
    </row>
    <row r="33" spans="1:12" s="2" customFormat="1" ht="30" customHeight="1">
      <c r="A33" s="9" t="s">
        <v>91</v>
      </c>
      <c r="B33" s="9" t="s">
        <v>14</v>
      </c>
      <c r="C33" s="9" t="s">
        <v>92</v>
      </c>
      <c r="D33" s="9" t="s">
        <v>83</v>
      </c>
      <c r="E33" s="9">
        <v>2</v>
      </c>
      <c r="F33" s="9" t="s">
        <v>84</v>
      </c>
      <c r="G33" s="9">
        <v>65</v>
      </c>
      <c r="H33" s="9">
        <v>68</v>
      </c>
      <c r="I33" s="9">
        <f t="shared" si="0"/>
        <v>46.55</v>
      </c>
      <c r="J33" s="12">
        <v>78</v>
      </c>
      <c r="K33" s="13">
        <f t="shared" si="1"/>
        <v>69.94999999999999</v>
      </c>
      <c r="L33" s="14">
        <v>5</v>
      </c>
    </row>
    <row r="34" spans="1:12" s="2" customFormat="1" ht="30" customHeight="1">
      <c r="A34" s="9" t="s">
        <v>93</v>
      </c>
      <c r="B34" s="9" t="s">
        <v>14</v>
      </c>
      <c r="C34" s="9" t="s">
        <v>94</v>
      </c>
      <c r="D34" s="9" t="s">
        <v>83</v>
      </c>
      <c r="E34" s="9">
        <v>2</v>
      </c>
      <c r="F34" s="9" t="s">
        <v>84</v>
      </c>
      <c r="G34" s="9">
        <v>63</v>
      </c>
      <c r="H34" s="9">
        <v>69.5</v>
      </c>
      <c r="I34" s="9">
        <f t="shared" si="0"/>
        <v>46.375</v>
      </c>
      <c r="J34" s="12">
        <v>75.8</v>
      </c>
      <c r="K34" s="13">
        <f t="shared" si="1"/>
        <v>69.115</v>
      </c>
      <c r="L34" s="14">
        <v>6</v>
      </c>
    </row>
    <row r="35" spans="1:12" s="2" customFormat="1" ht="30" customHeight="1">
      <c r="A35" s="9" t="s">
        <v>95</v>
      </c>
      <c r="B35" s="9" t="s">
        <v>14</v>
      </c>
      <c r="C35" s="9" t="s">
        <v>96</v>
      </c>
      <c r="D35" s="9" t="s">
        <v>75</v>
      </c>
      <c r="E35" s="9">
        <v>1</v>
      </c>
      <c r="F35" s="9" t="s">
        <v>97</v>
      </c>
      <c r="G35" s="9">
        <v>68</v>
      </c>
      <c r="H35" s="9">
        <v>74.5</v>
      </c>
      <c r="I35" s="9">
        <f t="shared" si="0"/>
        <v>49.875</v>
      </c>
      <c r="J35" s="12">
        <v>79.8</v>
      </c>
      <c r="K35" s="13">
        <f t="shared" si="1"/>
        <v>73.815</v>
      </c>
      <c r="L35" s="14">
        <v>1</v>
      </c>
    </row>
    <row r="36" spans="1:12" s="2" customFormat="1" ht="30" customHeight="1">
      <c r="A36" s="9" t="s">
        <v>98</v>
      </c>
      <c r="B36" s="9" t="s">
        <v>19</v>
      </c>
      <c r="C36" s="9" t="s">
        <v>99</v>
      </c>
      <c r="D36" s="9" t="s">
        <v>75</v>
      </c>
      <c r="E36" s="9">
        <v>1</v>
      </c>
      <c r="F36" s="9" t="s">
        <v>97</v>
      </c>
      <c r="G36" s="9">
        <v>67</v>
      </c>
      <c r="H36" s="9">
        <v>72.5</v>
      </c>
      <c r="I36" s="9">
        <f t="shared" si="0"/>
        <v>48.825</v>
      </c>
      <c r="J36" s="12">
        <v>80</v>
      </c>
      <c r="K36" s="13">
        <f t="shared" si="1"/>
        <v>72.825</v>
      </c>
      <c r="L36" s="14">
        <v>2</v>
      </c>
    </row>
    <row r="37" spans="1:12" s="2" customFormat="1" ht="30" customHeight="1">
      <c r="A37" s="9" t="s">
        <v>100</v>
      </c>
      <c r="B37" s="9" t="s">
        <v>14</v>
      </c>
      <c r="C37" s="9" t="s">
        <v>101</v>
      </c>
      <c r="D37" s="9" t="s">
        <v>75</v>
      </c>
      <c r="E37" s="9">
        <v>1</v>
      </c>
      <c r="F37" s="9" t="s">
        <v>97</v>
      </c>
      <c r="G37" s="9">
        <v>67</v>
      </c>
      <c r="H37" s="9">
        <v>71</v>
      </c>
      <c r="I37" s="9">
        <f t="shared" si="0"/>
        <v>48.3</v>
      </c>
      <c r="J37" s="12">
        <v>80.4</v>
      </c>
      <c r="K37" s="13">
        <f t="shared" si="1"/>
        <v>72.42</v>
      </c>
      <c r="L37" s="14">
        <v>3</v>
      </c>
    </row>
    <row r="38" spans="1:12" s="2" customFormat="1" ht="30" customHeight="1">
      <c r="A38" s="9" t="s">
        <v>102</v>
      </c>
      <c r="B38" s="9" t="s">
        <v>14</v>
      </c>
      <c r="C38" s="9" t="s">
        <v>103</v>
      </c>
      <c r="D38" s="9" t="s">
        <v>83</v>
      </c>
      <c r="E38" s="9">
        <v>4</v>
      </c>
      <c r="F38" s="9" t="s">
        <v>104</v>
      </c>
      <c r="G38" s="9">
        <v>77</v>
      </c>
      <c r="H38" s="9">
        <v>71.5</v>
      </c>
      <c r="I38" s="9">
        <f t="shared" si="0"/>
        <v>51.974999999999994</v>
      </c>
      <c r="J38" s="12">
        <v>81.2</v>
      </c>
      <c r="K38" s="13">
        <f t="shared" si="1"/>
        <v>76.335</v>
      </c>
      <c r="L38" s="14">
        <v>1</v>
      </c>
    </row>
    <row r="39" spans="1:18" ht="30" customHeight="1">
      <c r="A39" s="9" t="s">
        <v>105</v>
      </c>
      <c r="B39" s="9" t="s">
        <v>14</v>
      </c>
      <c r="C39" s="9" t="s">
        <v>106</v>
      </c>
      <c r="D39" s="9" t="s">
        <v>83</v>
      </c>
      <c r="E39" s="9">
        <v>4</v>
      </c>
      <c r="F39" s="9" t="s">
        <v>104</v>
      </c>
      <c r="G39" s="9">
        <v>69</v>
      </c>
      <c r="H39" s="9">
        <v>76.5</v>
      </c>
      <c r="I39" s="9">
        <f t="shared" si="0"/>
        <v>50.925</v>
      </c>
      <c r="J39" s="12">
        <v>80.6</v>
      </c>
      <c r="K39" s="13">
        <f t="shared" si="1"/>
        <v>75.10499999999999</v>
      </c>
      <c r="L39" s="14">
        <v>2</v>
      </c>
      <c r="M39" s="2"/>
      <c r="N39" s="2"/>
      <c r="O39" s="2"/>
      <c r="P39" s="2"/>
      <c r="Q39" s="2"/>
      <c r="R39" s="2"/>
    </row>
    <row r="40" spans="1:18" s="2" customFormat="1" ht="30" customHeight="1">
      <c r="A40" s="9" t="s">
        <v>107</v>
      </c>
      <c r="B40" s="9" t="s">
        <v>14</v>
      </c>
      <c r="C40" s="9" t="s">
        <v>108</v>
      </c>
      <c r="D40" s="9" t="s">
        <v>83</v>
      </c>
      <c r="E40" s="9">
        <v>4</v>
      </c>
      <c r="F40" s="9" t="s">
        <v>104</v>
      </c>
      <c r="G40" s="9">
        <v>64</v>
      </c>
      <c r="H40" s="9">
        <v>78.5</v>
      </c>
      <c r="I40" s="9">
        <f t="shared" si="0"/>
        <v>49.875</v>
      </c>
      <c r="J40" s="16">
        <v>79.2</v>
      </c>
      <c r="K40" s="13">
        <f t="shared" si="1"/>
        <v>73.635</v>
      </c>
      <c r="L40" s="17">
        <v>3</v>
      </c>
      <c r="M40"/>
      <c r="N40"/>
      <c r="O40"/>
      <c r="P40"/>
      <c r="Q40"/>
      <c r="R40"/>
    </row>
    <row r="41" spans="1:12" ht="30" customHeight="1">
      <c r="A41" s="9" t="s">
        <v>109</v>
      </c>
      <c r="B41" s="9" t="s">
        <v>19</v>
      </c>
      <c r="C41" s="9" t="s">
        <v>110</v>
      </c>
      <c r="D41" s="9" t="s">
        <v>83</v>
      </c>
      <c r="E41" s="9">
        <v>4</v>
      </c>
      <c r="F41" s="9" t="s">
        <v>104</v>
      </c>
      <c r="G41" s="9">
        <v>73</v>
      </c>
      <c r="H41" s="9">
        <v>72.5</v>
      </c>
      <c r="I41" s="9">
        <f t="shared" si="0"/>
        <v>50.925</v>
      </c>
      <c r="J41" s="16">
        <v>75.2</v>
      </c>
      <c r="K41" s="13">
        <f t="shared" si="1"/>
        <v>73.485</v>
      </c>
      <c r="L41" s="17">
        <v>4</v>
      </c>
    </row>
    <row r="42" spans="1:12" ht="30" customHeight="1">
      <c r="A42" s="9" t="s">
        <v>111</v>
      </c>
      <c r="B42" s="9" t="s">
        <v>19</v>
      </c>
      <c r="C42" s="9" t="s">
        <v>112</v>
      </c>
      <c r="D42" s="9" t="s">
        <v>83</v>
      </c>
      <c r="E42" s="9">
        <v>4</v>
      </c>
      <c r="F42" s="9" t="s">
        <v>104</v>
      </c>
      <c r="G42" s="9">
        <v>76</v>
      </c>
      <c r="H42" s="9">
        <v>68.5</v>
      </c>
      <c r="I42" s="9">
        <f t="shared" si="0"/>
        <v>50.574999999999996</v>
      </c>
      <c r="J42" s="16">
        <v>73.3</v>
      </c>
      <c r="K42" s="13">
        <f t="shared" si="1"/>
        <v>72.565</v>
      </c>
      <c r="L42" s="17">
        <v>5</v>
      </c>
    </row>
    <row r="43" spans="1:12" ht="30" customHeight="1">
      <c r="A43" s="9" t="s">
        <v>113</v>
      </c>
      <c r="B43" s="9" t="s">
        <v>14</v>
      </c>
      <c r="C43" s="9" t="s">
        <v>114</v>
      </c>
      <c r="D43" s="9" t="s">
        <v>83</v>
      </c>
      <c r="E43" s="9">
        <v>4</v>
      </c>
      <c r="F43" s="9" t="s">
        <v>104</v>
      </c>
      <c r="G43" s="9">
        <v>66</v>
      </c>
      <c r="H43" s="9">
        <v>73</v>
      </c>
      <c r="I43" s="9">
        <f t="shared" si="0"/>
        <v>48.64999999999999</v>
      </c>
      <c r="J43" s="16">
        <v>79.6</v>
      </c>
      <c r="K43" s="13">
        <f t="shared" si="1"/>
        <v>72.52999999999999</v>
      </c>
      <c r="L43" s="17">
        <v>6</v>
      </c>
    </row>
    <row r="44" spans="1:12" ht="30" customHeight="1">
      <c r="A44" s="9" t="s">
        <v>115</v>
      </c>
      <c r="B44" s="9" t="s">
        <v>14</v>
      </c>
      <c r="C44" s="9" t="s">
        <v>116</v>
      </c>
      <c r="D44" s="9" t="s">
        <v>83</v>
      </c>
      <c r="E44" s="9">
        <v>4</v>
      </c>
      <c r="F44" s="9" t="s">
        <v>104</v>
      </c>
      <c r="G44" s="9">
        <v>76</v>
      </c>
      <c r="H44" s="9">
        <v>64.5</v>
      </c>
      <c r="I44" s="9">
        <f t="shared" si="0"/>
        <v>49.175</v>
      </c>
      <c r="J44" s="16">
        <v>77.4</v>
      </c>
      <c r="K44" s="13">
        <f t="shared" si="1"/>
        <v>72.395</v>
      </c>
      <c r="L44" s="17">
        <v>7</v>
      </c>
    </row>
    <row r="45" spans="1:12" ht="30" customHeight="1">
      <c r="A45" s="9" t="s">
        <v>117</v>
      </c>
      <c r="B45" s="9" t="s">
        <v>14</v>
      </c>
      <c r="C45" s="9" t="s">
        <v>118</v>
      </c>
      <c r="D45" s="9" t="s">
        <v>83</v>
      </c>
      <c r="E45" s="9">
        <v>4</v>
      </c>
      <c r="F45" s="9" t="s">
        <v>104</v>
      </c>
      <c r="G45" s="9">
        <v>61</v>
      </c>
      <c r="H45" s="9">
        <v>75</v>
      </c>
      <c r="I45" s="9">
        <f t="shared" si="0"/>
        <v>47.599999999999994</v>
      </c>
      <c r="J45" s="16">
        <v>81.2</v>
      </c>
      <c r="K45" s="13">
        <f t="shared" si="1"/>
        <v>71.96</v>
      </c>
      <c r="L45" s="17">
        <v>8</v>
      </c>
    </row>
    <row r="46" spans="1:12" ht="30" customHeight="1">
      <c r="A46" s="9" t="s">
        <v>119</v>
      </c>
      <c r="B46" s="9" t="s">
        <v>19</v>
      </c>
      <c r="C46" s="9" t="s">
        <v>120</v>
      </c>
      <c r="D46" s="9" t="s">
        <v>83</v>
      </c>
      <c r="E46" s="9">
        <v>4</v>
      </c>
      <c r="F46" s="9" t="s">
        <v>104</v>
      </c>
      <c r="G46" s="9">
        <v>70</v>
      </c>
      <c r="H46" s="9">
        <v>69</v>
      </c>
      <c r="I46" s="9">
        <f t="shared" si="0"/>
        <v>48.65</v>
      </c>
      <c r="J46" s="16">
        <v>77.6</v>
      </c>
      <c r="K46" s="13">
        <f t="shared" si="1"/>
        <v>71.92999999999999</v>
      </c>
      <c r="L46" s="17">
        <v>9</v>
      </c>
    </row>
    <row r="47" spans="1:12" ht="30" customHeight="1">
      <c r="A47" s="9" t="s">
        <v>121</v>
      </c>
      <c r="B47" s="9" t="s">
        <v>19</v>
      </c>
      <c r="C47" s="9" t="s">
        <v>122</v>
      </c>
      <c r="D47" s="9" t="s">
        <v>83</v>
      </c>
      <c r="E47" s="9">
        <v>4</v>
      </c>
      <c r="F47" s="9" t="s">
        <v>104</v>
      </c>
      <c r="G47" s="9">
        <v>63</v>
      </c>
      <c r="H47" s="9">
        <v>76.5</v>
      </c>
      <c r="I47" s="9">
        <f t="shared" si="0"/>
        <v>48.824999999999996</v>
      </c>
      <c r="J47" s="16">
        <v>76.3</v>
      </c>
      <c r="K47" s="13">
        <f t="shared" si="1"/>
        <v>71.71499999999999</v>
      </c>
      <c r="L47" s="17">
        <v>10</v>
      </c>
    </row>
    <row r="48" spans="1:12" ht="30" customHeight="1">
      <c r="A48" s="9" t="s">
        <v>123</v>
      </c>
      <c r="B48" s="9" t="s">
        <v>14</v>
      </c>
      <c r="C48" s="9" t="s">
        <v>124</v>
      </c>
      <c r="D48" s="9" t="s">
        <v>83</v>
      </c>
      <c r="E48" s="9">
        <v>4</v>
      </c>
      <c r="F48" s="9" t="s">
        <v>104</v>
      </c>
      <c r="G48" s="9">
        <v>61</v>
      </c>
      <c r="H48" s="9">
        <v>72.5</v>
      </c>
      <c r="I48" s="9">
        <f t="shared" si="0"/>
        <v>46.724999999999994</v>
      </c>
      <c r="J48" s="16">
        <v>78.4</v>
      </c>
      <c r="K48" s="13">
        <f t="shared" si="1"/>
        <v>70.24499999999999</v>
      </c>
      <c r="L48" s="17">
        <v>11</v>
      </c>
    </row>
    <row r="49" spans="1:12" ht="30" customHeight="1">
      <c r="A49" s="9" t="s">
        <v>125</v>
      </c>
      <c r="B49" s="9" t="s">
        <v>14</v>
      </c>
      <c r="C49" s="9" t="s">
        <v>126</v>
      </c>
      <c r="D49" s="9" t="s">
        <v>83</v>
      </c>
      <c r="E49" s="9">
        <v>4</v>
      </c>
      <c r="F49" s="9" t="s">
        <v>104</v>
      </c>
      <c r="G49" s="9">
        <v>60</v>
      </c>
      <c r="H49" s="9">
        <v>73</v>
      </c>
      <c r="I49" s="9">
        <f t="shared" si="0"/>
        <v>46.55</v>
      </c>
      <c r="J49" s="16">
        <v>72.8</v>
      </c>
      <c r="K49" s="13">
        <f t="shared" si="1"/>
        <v>68.39</v>
      </c>
      <c r="L49" s="17">
        <v>12</v>
      </c>
    </row>
    <row r="50" spans="1:12" ht="30" customHeight="1">
      <c r="A50" s="9" t="s">
        <v>127</v>
      </c>
      <c r="B50" s="9" t="s">
        <v>14</v>
      </c>
      <c r="C50" s="9" t="s">
        <v>128</v>
      </c>
      <c r="D50" s="9" t="s">
        <v>49</v>
      </c>
      <c r="E50" s="9">
        <v>1</v>
      </c>
      <c r="F50" s="9" t="s">
        <v>129</v>
      </c>
      <c r="G50" s="9">
        <v>70</v>
      </c>
      <c r="H50" s="9">
        <v>76.5</v>
      </c>
      <c r="I50" s="9">
        <f t="shared" si="0"/>
        <v>51.275</v>
      </c>
      <c r="J50" s="16">
        <v>77.8</v>
      </c>
      <c r="K50" s="13">
        <f t="shared" si="1"/>
        <v>74.615</v>
      </c>
      <c r="L50" s="17">
        <v>1</v>
      </c>
    </row>
    <row r="51" spans="1:18" ht="30" customHeight="1">
      <c r="A51" s="9" t="s">
        <v>130</v>
      </c>
      <c r="B51" s="9" t="s">
        <v>14</v>
      </c>
      <c r="C51" s="9" t="s">
        <v>131</v>
      </c>
      <c r="D51" s="9" t="s">
        <v>49</v>
      </c>
      <c r="E51" s="9">
        <v>1</v>
      </c>
      <c r="F51" s="9" t="s">
        <v>129</v>
      </c>
      <c r="G51" s="9">
        <v>71</v>
      </c>
      <c r="H51" s="9">
        <v>73</v>
      </c>
      <c r="I51" s="9">
        <f t="shared" si="0"/>
        <v>50.39999999999999</v>
      </c>
      <c r="J51" s="12">
        <v>77.2</v>
      </c>
      <c r="K51" s="13">
        <f t="shared" si="1"/>
        <v>73.55999999999999</v>
      </c>
      <c r="L51" s="14">
        <v>2</v>
      </c>
      <c r="M51" s="3"/>
      <c r="N51" s="3"/>
      <c r="O51" s="3"/>
      <c r="P51" s="3"/>
      <c r="Q51" s="3"/>
      <c r="R51" s="3"/>
    </row>
    <row r="52" spans="1:18" s="3" customFormat="1" ht="30" customHeight="1">
      <c r="A52" s="9" t="s">
        <v>132</v>
      </c>
      <c r="B52" s="9" t="s">
        <v>14</v>
      </c>
      <c r="C52" s="9" t="s">
        <v>133</v>
      </c>
      <c r="D52" s="9" t="s">
        <v>49</v>
      </c>
      <c r="E52" s="9">
        <v>1</v>
      </c>
      <c r="F52" s="9" t="s">
        <v>129</v>
      </c>
      <c r="G52" s="9">
        <v>70</v>
      </c>
      <c r="H52" s="9">
        <v>75</v>
      </c>
      <c r="I52" s="9">
        <f t="shared" si="0"/>
        <v>50.75</v>
      </c>
      <c r="J52" s="16">
        <v>75.6</v>
      </c>
      <c r="K52" s="13">
        <f t="shared" si="1"/>
        <v>73.42999999999999</v>
      </c>
      <c r="L52" s="17">
        <v>3</v>
      </c>
      <c r="M52"/>
      <c r="N52"/>
      <c r="O52"/>
      <c r="P52"/>
      <c r="Q52"/>
      <c r="R52"/>
    </row>
    <row r="53" spans="1:12" s="3" customFormat="1" ht="30" customHeight="1">
      <c r="A53" s="9" t="s">
        <v>134</v>
      </c>
      <c r="B53" s="9" t="s">
        <v>14</v>
      </c>
      <c r="C53" s="9" t="s">
        <v>135</v>
      </c>
      <c r="D53" s="9" t="s">
        <v>75</v>
      </c>
      <c r="E53" s="9">
        <v>2</v>
      </c>
      <c r="F53" s="9" t="s">
        <v>136</v>
      </c>
      <c r="G53" s="9">
        <v>65</v>
      </c>
      <c r="H53" s="9">
        <v>77</v>
      </c>
      <c r="I53" s="9">
        <f t="shared" si="0"/>
        <v>49.7</v>
      </c>
      <c r="J53" s="12">
        <v>80.8</v>
      </c>
      <c r="K53" s="13">
        <f t="shared" si="1"/>
        <v>73.94</v>
      </c>
      <c r="L53" s="14">
        <v>1</v>
      </c>
    </row>
    <row r="54" spans="1:12" s="3" customFormat="1" ht="30" customHeight="1">
      <c r="A54" s="9" t="s">
        <v>137</v>
      </c>
      <c r="B54" s="9" t="s">
        <v>14</v>
      </c>
      <c r="C54" s="9" t="s">
        <v>138</v>
      </c>
      <c r="D54" s="9" t="s">
        <v>75</v>
      </c>
      <c r="E54" s="9">
        <v>2</v>
      </c>
      <c r="F54" s="9" t="s">
        <v>136</v>
      </c>
      <c r="G54" s="9">
        <v>69</v>
      </c>
      <c r="H54" s="9">
        <v>73.5</v>
      </c>
      <c r="I54" s="9">
        <f t="shared" si="0"/>
        <v>49.875</v>
      </c>
      <c r="J54" s="12">
        <v>78.8</v>
      </c>
      <c r="K54" s="13">
        <f t="shared" si="1"/>
        <v>73.515</v>
      </c>
      <c r="L54" s="14">
        <v>2</v>
      </c>
    </row>
    <row r="55" spans="1:12" s="3" customFormat="1" ht="30" customHeight="1">
      <c r="A55" s="9" t="s">
        <v>139</v>
      </c>
      <c r="B55" s="9" t="s">
        <v>14</v>
      </c>
      <c r="C55" s="9" t="s">
        <v>140</v>
      </c>
      <c r="D55" s="9" t="s">
        <v>75</v>
      </c>
      <c r="E55" s="9">
        <v>2</v>
      </c>
      <c r="F55" s="9" t="s">
        <v>136</v>
      </c>
      <c r="G55" s="9">
        <v>69</v>
      </c>
      <c r="H55" s="9">
        <v>71.5</v>
      </c>
      <c r="I55" s="9">
        <f t="shared" si="0"/>
        <v>49.175</v>
      </c>
      <c r="J55" s="12">
        <v>78.3</v>
      </c>
      <c r="K55" s="13">
        <f t="shared" si="1"/>
        <v>72.66499999999999</v>
      </c>
      <c r="L55" s="14">
        <v>3</v>
      </c>
    </row>
    <row r="56" spans="1:12" s="3" customFormat="1" ht="30" customHeight="1">
      <c r="A56" s="9" t="s">
        <v>141</v>
      </c>
      <c r="B56" s="9" t="s">
        <v>14</v>
      </c>
      <c r="C56" s="9" t="s">
        <v>142</v>
      </c>
      <c r="D56" s="9" t="s">
        <v>75</v>
      </c>
      <c r="E56" s="9">
        <v>2</v>
      </c>
      <c r="F56" s="9" t="s">
        <v>136</v>
      </c>
      <c r="G56" s="9">
        <v>73</v>
      </c>
      <c r="H56" s="9">
        <v>67.5</v>
      </c>
      <c r="I56" s="9">
        <f t="shared" si="0"/>
        <v>49.175</v>
      </c>
      <c r="J56" s="12">
        <v>77.5</v>
      </c>
      <c r="K56" s="13">
        <f t="shared" si="1"/>
        <v>72.425</v>
      </c>
      <c r="L56" s="14">
        <v>4</v>
      </c>
    </row>
    <row r="57" spans="1:12" s="3" customFormat="1" ht="30" customHeight="1">
      <c r="A57" s="9" t="s">
        <v>143</v>
      </c>
      <c r="B57" s="9" t="s">
        <v>14</v>
      </c>
      <c r="C57" s="9" t="s">
        <v>144</v>
      </c>
      <c r="D57" s="9" t="s">
        <v>75</v>
      </c>
      <c r="E57" s="9">
        <v>2</v>
      </c>
      <c r="F57" s="9" t="s">
        <v>136</v>
      </c>
      <c r="G57" s="9">
        <v>69</v>
      </c>
      <c r="H57" s="9">
        <v>69</v>
      </c>
      <c r="I57" s="9">
        <f t="shared" si="0"/>
        <v>48.3</v>
      </c>
      <c r="J57" s="12">
        <v>77.6</v>
      </c>
      <c r="K57" s="13">
        <f t="shared" si="1"/>
        <v>71.58</v>
      </c>
      <c r="L57" s="14">
        <v>5</v>
      </c>
    </row>
    <row r="58" spans="1:12" s="3" customFormat="1" ht="30" customHeight="1">
      <c r="A58" s="9" t="s">
        <v>145</v>
      </c>
      <c r="B58" s="9" t="s">
        <v>14</v>
      </c>
      <c r="C58" s="9" t="s">
        <v>146</v>
      </c>
      <c r="D58" s="9" t="s">
        <v>75</v>
      </c>
      <c r="E58" s="9">
        <v>2</v>
      </c>
      <c r="F58" s="9" t="s">
        <v>136</v>
      </c>
      <c r="G58" s="9">
        <v>63</v>
      </c>
      <c r="H58" s="9">
        <v>75.5</v>
      </c>
      <c r="I58" s="9">
        <f t="shared" si="0"/>
        <v>48.474999999999994</v>
      </c>
      <c r="J58" s="12">
        <v>75</v>
      </c>
      <c r="K58" s="13">
        <f t="shared" si="1"/>
        <v>70.975</v>
      </c>
      <c r="L58" s="14">
        <v>6</v>
      </c>
    </row>
    <row r="59" spans="1:12" s="3" customFormat="1" ht="30" customHeight="1">
      <c r="A59" s="9" t="s">
        <v>147</v>
      </c>
      <c r="B59" s="9" t="s">
        <v>14</v>
      </c>
      <c r="C59" s="9" t="s">
        <v>148</v>
      </c>
      <c r="D59" s="9" t="s">
        <v>83</v>
      </c>
      <c r="E59" s="9">
        <v>3</v>
      </c>
      <c r="F59" s="9" t="s">
        <v>149</v>
      </c>
      <c r="G59" s="9">
        <v>78</v>
      </c>
      <c r="H59" s="9">
        <v>73</v>
      </c>
      <c r="I59" s="9">
        <f t="shared" si="0"/>
        <v>52.849999999999994</v>
      </c>
      <c r="J59" s="12">
        <v>76.7</v>
      </c>
      <c r="K59" s="13">
        <f t="shared" si="1"/>
        <v>75.86</v>
      </c>
      <c r="L59" s="14">
        <v>1</v>
      </c>
    </row>
    <row r="60" spans="1:12" s="2" customFormat="1" ht="30" customHeight="1">
      <c r="A60" s="9" t="s">
        <v>150</v>
      </c>
      <c r="B60" s="9" t="s">
        <v>14</v>
      </c>
      <c r="C60" s="9" t="s">
        <v>151</v>
      </c>
      <c r="D60" s="9" t="s">
        <v>83</v>
      </c>
      <c r="E60" s="9">
        <v>3</v>
      </c>
      <c r="F60" s="9" t="s">
        <v>149</v>
      </c>
      <c r="G60" s="9">
        <v>76</v>
      </c>
      <c r="H60" s="9">
        <v>65</v>
      </c>
      <c r="I60" s="9">
        <f t="shared" si="0"/>
        <v>49.349999999999994</v>
      </c>
      <c r="J60" s="12">
        <v>79.9</v>
      </c>
      <c r="K60" s="13">
        <f t="shared" si="1"/>
        <v>73.32</v>
      </c>
      <c r="L60" s="14">
        <v>2</v>
      </c>
    </row>
    <row r="61" spans="1:12" s="2" customFormat="1" ht="30" customHeight="1">
      <c r="A61" s="9" t="s">
        <v>152</v>
      </c>
      <c r="B61" s="9" t="s">
        <v>14</v>
      </c>
      <c r="C61" s="9" t="s">
        <v>153</v>
      </c>
      <c r="D61" s="9" t="s">
        <v>83</v>
      </c>
      <c r="E61" s="9">
        <v>3</v>
      </c>
      <c r="F61" s="9" t="s">
        <v>149</v>
      </c>
      <c r="G61" s="9">
        <v>69</v>
      </c>
      <c r="H61" s="9">
        <v>72.5</v>
      </c>
      <c r="I61" s="9">
        <f t="shared" si="0"/>
        <v>49.525</v>
      </c>
      <c r="J61" s="12">
        <v>77.3</v>
      </c>
      <c r="K61" s="13">
        <f t="shared" si="1"/>
        <v>72.715</v>
      </c>
      <c r="L61" s="14">
        <v>3</v>
      </c>
    </row>
    <row r="62" spans="1:12" s="2" customFormat="1" ht="30" customHeight="1">
      <c r="A62" s="9" t="s">
        <v>154</v>
      </c>
      <c r="B62" s="9" t="s">
        <v>19</v>
      </c>
      <c r="C62" s="9" t="s">
        <v>155</v>
      </c>
      <c r="D62" s="9" t="s">
        <v>83</v>
      </c>
      <c r="E62" s="9">
        <v>3</v>
      </c>
      <c r="F62" s="9" t="s">
        <v>149</v>
      </c>
      <c r="G62" s="9">
        <v>70</v>
      </c>
      <c r="H62" s="9">
        <v>66.5</v>
      </c>
      <c r="I62" s="9">
        <f t="shared" si="0"/>
        <v>47.775</v>
      </c>
      <c r="J62" s="12">
        <v>79.1</v>
      </c>
      <c r="K62" s="13">
        <f t="shared" si="1"/>
        <v>71.505</v>
      </c>
      <c r="L62" s="14">
        <v>4</v>
      </c>
    </row>
    <row r="63" spans="1:18" s="2" customFormat="1" ht="30" customHeight="1">
      <c r="A63" s="9" t="s">
        <v>156</v>
      </c>
      <c r="B63" s="9" t="s">
        <v>14</v>
      </c>
      <c r="C63" s="9" t="s">
        <v>157</v>
      </c>
      <c r="D63" s="9" t="s">
        <v>83</v>
      </c>
      <c r="E63" s="9">
        <v>3</v>
      </c>
      <c r="F63" s="9" t="s">
        <v>149</v>
      </c>
      <c r="G63" s="9">
        <v>62</v>
      </c>
      <c r="H63" s="9">
        <v>72</v>
      </c>
      <c r="I63" s="9">
        <f t="shared" si="0"/>
        <v>46.9</v>
      </c>
      <c r="J63" s="16">
        <v>81.1</v>
      </c>
      <c r="K63" s="13">
        <f t="shared" si="1"/>
        <v>71.22999999999999</v>
      </c>
      <c r="L63" s="17">
        <v>5</v>
      </c>
      <c r="M63"/>
      <c r="N63"/>
      <c r="O63"/>
      <c r="P63"/>
      <c r="Q63"/>
      <c r="R63"/>
    </row>
    <row r="64" spans="1:12" s="2" customFormat="1" ht="30" customHeight="1">
      <c r="A64" s="9" t="s">
        <v>158</v>
      </c>
      <c r="B64" s="9" t="s">
        <v>14</v>
      </c>
      <c r="C64" s="9" t="s">
        <v>159</v>
      </c>
      <c r="D64" s="9" t="s">
        <v>83</v>
      </c>
      <c r="E64" s="9">
        <v>3</v>
      </c>
      <c r="F64" s="9" t="s">
        <v>149</v>
      </c>
      <c r="G64" s="9">
        <v>70</v>
      </c>
      <c r="H64" s="9">
        <v>66</v>
      </c>
      <c r="I64" s="9">
        <f t="shared" si="0"/>
        <v>47.599999999999994</v>
      </c>
      <c r="J64" s="12">
        <v>78.7</v>
      </c>
      <c r="K64" s="13">
        <f t="shared" si="1"/>
        <v>71.21</v>
      </c>
      <c r="L64" s="14">
        <v>6</v>
      </c>
    </row>
    <row r="65" spans="1:12" s="2" customFormat="1" ht="30" customHeight="1">
      <c r="A65" s="9" t="s">
        <v>160</v>
      </c>
      <c r="B65" s="9" t="s">
        <v>14</v>
      </c>
      <c r="C65" s="9" t="s">
        <v>161</v>
      </c>
      <c r="D65" s="9" t="s">
        <v>83</v>
      </c>
      <c r="E65" s="9">
        <v>3</v>
      </c>
      <c r="F65" s="9" t="s">
        <v>149</v>
      </c>
      <c r="G65" s="9">
        <v>66</v>
      </c>
      <c r="H65" s="9">
        <v>69.5</v>
      </c>
      <c r="I65" s="9">
        <f t="shared" si="0"/>
        <v>47.425</v>
      </c>
      <c r="J65" s="12">
        <v>76.6</v>
      </c>
      <c r="K65" s="13">
        <f t="shared" si="1"/>
        <v>70.405</v>
      </c>
      <c r="L65" s="14">
        <v>7</v>
      </c>
    </row>
    <row r="66" spans="1:18" ht="30" customHeight="1">
      <c r="A66" s="9" t="s">
        <v>162</v>
      </c>
      <c r="B66" s="9" t="s">
        <v>14</v>
      </c>
      <c r="C66" s="9" t="s">
        <v>163</v>
      </c>
      <c r="D66" s="9" t="s">
        <v>83</v>
      </c>
      <c r="E66" s="9">
        <v>3</v>
      </c>
      <c r="F66" s="9" t="s">
        <v>149</v>
      </c>
      <c r="G66" s="9">
        <v>68</v>
      </c>
      <c r="H66" s="9">
        <v>66.5</v>
      </c>
      <c r="I66" s="9">
        <f t="shared" si="0"/>
        <v>47.074999999999996</v>
      </c>
      <c r="J66" s="12">
        <v>75.6</v>
      </c>
      <c r="K66" s="13">
        <f t="shared" si="1"/>
        <v>69.755</v>
      </c>
      <c r="L66" s="14">
        <v>8</v>
      </c>
      <c r="M66" s="2"/>
      <c r="N66" s="2"/>
      <c r="O66" s="2"/>
      <c r="P66" s="2"/>
      <c r="Q66" s="2"/>
      <c r="R66" s="2"/>
    </row>
    <row r="67" spans="1:13" ht="30" customHeight="1">
      <c r="A67" s="9" t="s">
        <v>164</v>
      </c>
      <c r="B67" s="9" t="s">
        <v>19</v>
      </c>
      <c r="C67" s="9" t="s">
        <v>165</v>
      </c>
      <c r="D67" s="9" t="s">
        <v>32</v>
      </c>
      <c r="E67" s="9">
        <v>3</v>
      </c>
      <c r="F67" s="9" t="s">
        <v>166</v>
      </c>
      <c r="G67" s="9">
        <v>61</v>
      </c>
      <c r="H67" s="9">
        <v>65.5</v>
      </c>
      <c r="I67" s="9">
        <f t="shared" si="0"/>
        <v>44.27499999999999</v>
      </c>
      <c r="J67" s="16">
        <v>75.2</v>
      </c>
      <c r="K67" s="13">
        <f t="shared" si="1"/>
        <v>66.835</v>
      </c>
      <c r="L67" s="17">
        <v>1</v>
      </c>
      <c r="M67" s="18"/>
    </row>
    <row r="68" spans="1:13" s="2" customFormat="1" ht="30" customHeight="1">
      <c r="A68" s="9" t="s">
        <v>167</v>
      </c>
      <c r="B68" s="9" t="s">
        <v>19</v>
      </c>
      <c r="C68" s="9" t="s">
        <v>168</v>
      </c>
      <c r="D68" s="9" t="s">
        <v>32</v>
      </c>
      <c r="E68" s="9">
        <v>3</v>
      </c>
      <c r="F68" s="9" t="s">
        <v>166</v>
      </c>
      <c r="G68" s="9">
        <v>54</v>
      </c>
      <c r="H68" s="9">
        <v>62.5</v>
      </c>
      <c r="I68" s="9">
        <f aca="true" t="shared" si="2" ref="I68:I79">G68*0.35+H68*0.35</f>
        <v>40.775</v>
      </c>
      <c r="J68" s="12">
        <v>77.4</v>
      </c>
      <c r="K68" s="13">
        <f t="shared" si="1"/>
        <v>63.995000000000005</v>
      </c>
      <c r="L68" s="14">
        <v>2</v>
      </c>
      <c r="M68" s="19"/>
    </row>
    <row r="69" spans="1:18" ht="30" customHeight="1">
      <c r="A69" s="9" t="s">
        <v>169</v>
      </c>
      <c r="B69" s="9" t="s">
        <v>19</v>
      </c>
      <c r="C69" s="9" t="s">
        <v>170</v>
      </c>
      <c r="D69" s="9" t="s">
        <v>32</v>
      </c>
      <c r="E69" s="9">
        <v>3</v>
      </c>
      <c r="F69" s="9" t="s">
        <v>166</v>
      </c>
      <c r="G69" s="9">
        <v>54</v>
      </c>
      <c r="H69" s="9">
        <v>59.5</v>
      </c>
      <c r="I69" s="9">
        <f t="shared" si="2"/>
        <v>39.724999999999994</v>
      </c>
      <c r="J69" s="12">
        <v>77.1</v>
      </c>
      <c r="K69" s="13">
        <f t="shared" si="1"/>
        <v>62.85499999999999</v>
      </c>
      <c r="L69" s="14">
        <v>3</v>
      </c>
      <c r="M69" s="19"/>
      <c r="N69" s="2"/>
      <c r="O69" s="2"/>
      <c r="P69" s="2"/>
      <c r="Q69" s="2"/>
      <c r="R69" s="2"/>
    </row>
    <row r="70" spans="1:13" ht="30" customHeight="1">
      <c r="A70" s="9" t="s">
        <v>171</v>
      </c>
      <c r="B70" s="9" t="s">
        <v>19</v>
      </c>
      <c r="C70" s="9" t="s">
        <v>172</v>
      </c>
      <c r="D70" s="9" t="s">
        <v>32</v>
      </c>
      <c r="E70" s="9">
        <v>3</v>
      </c>
      <c r="F70" s="9" t="s">
        <v>166</v>
      </c>
      <c r="G70" s="9">
        <v>51</v>
      </c>
      <c r="H70" s="9">
        <v>63.5</v>
      </c>
      <c r="I70" s="9">
        <f t="shared" si="2"/>
        <v>40.074999999999996</v>
      </c>
      <c r="J70" s="16">
        <v>73.6</v>
      </c>
      <c r="K70" s="13">
        <f t="shared" si="1"/>
        <v>62.154999999999994</v>
      </c>
      <c r="L70" s="17">
        <v>4</v>
      </c>
      <c r="M70" s="18"/>
    </row>
    <row r="71" spans="1:18" s="2" customFormat="1" ht="30" customHeight="1">
      <c r="A71" s="9" t="s">
        <v>173</v>
      </c>
      <c r="B71" s="9" t="s">
        <v>19</v>
      </c>
      <c r="C71" s="9" t="s">
        <v>174</v>
      </c>
      <c r="D71" s="9" t="s">
        <v>32</v>
      </c>
      <c r="E71" s="9">
        <v>3</v>
      </c>
      <c r="F71" s="9" t="s">
        <v>166</v>
      </c>
      <c r="G71" s="9">
        <v>59</v>
      </c>
      <c r="H71" s="9">
        <v>55.5</v>
      </c>
      <c r="I71" s="9">
        <f t="shared" si="2"/>
        <v>40.074999999999996</v>
      </c>
      <c r="J71" s="15" t="s">
        <v>29</v>
      </c>
      <c r="K71" s="14"/>
      <c r="L71" s="17"/>
      <c r="M71" s="18"/>
      <c r="N71"/>
      <c r="O71"/>
      <c r="P71"/>
      <c r="Q71"/>
      <c r="R71"/>
    </row>
    <row r="72" spans="1:12" s="2" customFormat="1" ht="30" customHeight="1">
      <c r="A72" s="9" t="s">
        <v>175</v>
      </c>
      <c r="B72" s="9" t="s">
        <v>14</v>
      </c>
      <c r="C72" s="9" t="s">
        <v>176</v>
      </c>
      <c r="D72" s="9" t="s">
        <v>177</v>
      </c>
      <c r="E72" s="9">
        <v>1</v>
      </c>
      <c r="F72" s="9" t="s">
        <v>178</v>
      </c>
      <c r="G72" s="9">
        <v>62</v>
      </c>
      <c r="H72" s="9">
        <v>71</v>
      </c>
      <c r="I72" s="9">
        <f t="shared" si="2"/>
        <v>46.55</v>
      </c>
      <c r="J72" s="15">
        <v>78.2</v>
      </c>
      <c r="K72" s="14">
        <f aca="true" t="shared" si="3" ref="K72:K78">I72+J72*0.3</f>
        <v>70.00999999999999</v>
      </c>
      <c r="L72" s="14">
        <v>1</v>
      </c>
    </row>
    <row r="73" spans="1:12" s="2" customFormat="1" ht="30" customHeight="1">
      <c r="A73" s="9" t="s">
        <v>179</v>
      </c>
      <c r="B73" s="9" t="s">
        <v>14</v>
      </c>
      <c r="C73" s="9" t="s">
        <v>180</v>
      </c>
      <c r="D73" s="9" t="s">
        <v>177</v>
      </c>
      <c r="E73" s="9">
        <v>1</v>
      </c>
      <c r="F73" s="9" t="s">
        <v>178</v>
      </c>
      <c r="G73" s="9">
        <v>58</v>
      </c>
      <c r="H73" s="9">
        <v>70.5</v>
      </c>
      <c r="I73" s="9">
        <f t="shared" si="2"/>
        <v>44.974999999999994</v>
      </c>
      <c r="J73" s="15">
        <v>80.1</v>
      </c>
      <c r="K73" s="14">
        <f t="shared" si="3"/>
        <v>69.005</v>
      </c>
      <c r="L73" s="14">
        <v>2</v>
      </c>
    </row>
    <row r="74" spans="1:12" s="2" customFormat="1" ht="30" customHeight="1">
      <c r="A74" s="9" t="s">
        <v>181</v>
      </c>
      <c r="B74" s="9" t="s">
        <v>19</v>
      </c>
      <c r="C74" s="9" t="s">
        <v>182</v>
      </c>
      <c r="D74" s="9" t="s">
        <v>177</v>
      </c>
      <c r="E74" s="9">
        <v>1</v>
      </c>
      <c r="F74" s="9" t="s">
        <v>178</v>
      </c>
      <c r="G74" s="9">
        <v>61</v>
      </c>
      <c r="H74" s="9">
        <v>66</v>
      </c>
      <c r="I74" s="9">
        <f t="shared" si="2"/>
        <v>44.449999999999996</v>
      </c>
      <c r="J74" s="15">
        <v>73.1</v>
      </c>
      <c r="K74" s="14">
        <f t="shared" si="3"/>
        <v>66.38</v>
      </c>
      <c r="L74" s="14">
        <v>3</v>
      </c>
    </row>
    <row r="75" spans="1:12" s="2" customFormat="1" ht="30" customHeight="1">
      <c r="A75" s="9" t="s">
        <v>183</v>
      </c>
      <c r="B75" s="9" t="s">
        <v>14</v>
      </c>
      <c r="C75" s="9" t="s">
        <v>184</v>
      </c>
      <c r="D75" s="9" t="s">
        <v>185</v>
      </c>
      <c r="E75" s="9">
        <v>1</v>
      </c>
      <c r="F75" s="9" t="s">
        <v>186</v>
      </c>
      <c r="G75" s="9">
        <v>74</v>
      </c>
      <c r="H75" s="9">
        <v>71.5</v>
      </c>
      <c r="I75" s="9">
        <f t="shared" si="2"/>
        <v>50.925</v>
      </c>
      <c r="J75" s="15">
        <v>78.6</v>
      </c>
      <c r="K75" s="14">
        <f t="shared" si="3"/>
        <v>74.505</v>
      </c>
      <c r="L75" s="14">
        <v>1</v>
      </c>
    </row>
    <row r="76" spans="1:12" s="2" customFormat="1" ht="30" customHeight="1">
      <c r="A76" s="9" t="s">
        <v>187</v>
      </c>
      <c r="B76" s="9" t="s">
        <v>14</v>
      </c>
      <c r="C76" s="9" t="s">
        <v>188</v>
      </c>
      <c r="D76" s="9" t="s">
        <v>185</v>
      </c>
      <c r="E76" s="9">
        <v>1</v>
      </c>
      <c r="F76" s="9" t="s">
        <v>186</v>
      </c>
      <c r="G76" s="9">
        <v>61</v>
      </c>
      <c r="H76" s="9">
        <v>68</v>
      </c>
      <c r="I76" s="9">
        <f t="shared" si="2"/>
        <v>45.14999999999999</v>
      </c>
      <c r="J76" s="15">
        <v>67.4</v>
      </c>
      <c r="K76" s="14">
        <f t="shared" si="3"/>
        <v>65.36999999999999</v>
      </c>
      <c r="L76" s="14">
        <v>2</v>
      </c>
    </row>
    <row r="77" spans="1:12" ht="30" customHeight="1">
      <c r="A77" s="9" t="s">
        <v>189</v>
      </c>
      <c r="B77" s="9" t="s">
        <v>19</v>
      </c>
      <c r="C77" s="9" t="s">
        <v>190</v>
      </c>
      <c r="D77" s="9" t="s">
        <v>75</v>
      </c>
      <c r="E77" s="9">
        <v>1</v>
      </c>
      <c r="F77" s="9" t="s">
        <v>191</v>
      </c>
      <c r="G77" s="9">
        <v>81</v>
      </c>
      <c r="H77" s="9">
        <v>66</v>
      </c>
      <c r="I77" s="9">
        <f t="shared" si="2"/>
        <v>51.449999999999996</v>
      </c>
      <c r="J77" s="20">
        <v>75.9</v>
      </c>
      <c r="K77" s="14">
        <f t="shared" si="3"/>
        <v>74.22</v>
      </c>
      <c r="L77" s="17">
        <v>1</v>
      </c>
    </row>
    <row r="78" spans="1:12" ht="30" customHeight="1">
      <c r="A78" s="9" t="s">
        <v>192</v>
      </c>
      <c r="B78" s="9" t="s">
        <v>19</v>
      </c>
      <c r="C78" s="9" t="s">
        <v>193</v>
      </c>
      <c r="D78" s="9" t="s">
        <v>75</v>
      </c>
      <c r="E78" s="9">
        <v>1</v>
      </c>
      <c r="F78" s="9" t="s">
        <v>191</v>
      </c>
      <c r="G78" s="9">
        <v>65</v>
      </c>
      <c r="H78" s="9">
        <v>68.5</v>
      </c>
      <c r="I78" s="9">
        <f t="shared" si="2"/>
        <v>46.724999999999994</v>
      </c>
      <c r="J78" s="20">
        <v>75</v>
      </c>
      <c r="K78" s="14">
        <f t="shared" si="3"/>
        <v>69.225</v>
      </c>
      <c r="L78" s="17">
        <v>2</v>
      </c>
    </row>
    <row r="79" spans="1:12" ht="30" customHeight="1">
      <c r="A79" s="9" t="s">
        <v>194</v>
      </c>
      <c r="B79" s="9" t="s">
        <v>19</v>
      </c>
      <c r="C79" s="9" t="s">
        <v>195</v>
      </c>
      <c r="D79" s="9" t="s">
        <v>75</v>
      </c>
      <c r="E79" s="9">
        <v>1</v>
      </c>
      <c r="F79" s="9" t="s">
        <v>191</v>
      </c>
      <c r="G79" s="9">
        <v>70</v>
      </c>
      <c r="H79" s="9">
        <v>75</v>
      </c>
      <c r="I79" s="9">
        <f t="shared" si="2"/>
        <v>50.75</v>
      </c>
      <c r="J79" s="15" t="s">
        <v>29</v>
      </c>
      <c r="K79" s="14"/>
      <c r="L79" s="17"/>
    </row>
  </sheetData>
  <sheetProtection/>
  <mergeCells count="1">
    <mergeCell ref="A2:L2"/>
  </mergeCells>
  <printOptions/>
  <pageMargins left="0.43" right="0.12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2019-03-18T07:15:12Z</cp:lastPrinted>
  <dcterms:created xsi:type="dcterms:W3CDTF">2017-12-18T10:48:32Z</dcterms:created>
  <dcterms:modified xsi:type="dcterms:W3CDTF">2019-03-26T09:25:20Z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