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95" activeTab="0"/>
  </bookViews>
  <sheets>
    <sheet name="芦山县2016年公开考试招聘“三支一扶”人员成绩汇总表" sheetId="1" r:id="rId1"/>
  </sheets>
  <definedNames>
    <definedName name="_xlnm.Print_Titles" localSheetId="0">'芦山县2016年公开考试招聘“三支一扶”人员成绩汇总表'!$1:$3</definedName>
  </definedNames>
  <calcPr fullCalcOnLoad="1"/>
</workbook>
</file>

<file path=xl/sharedStrings.xml><?xml version="1.0" encoding="utf-8"?>
<sst xmlns="http://schemas.openxmlformats.org/spreadsheetml/2006/main" count="198" uniqueCount="72">
  <si>
    <t>芦山县2019年招募高校毕业生“三支一扶”计划考试总成绩及进入体检人员名单</t>
  </si>
  <si>
    <t>序号</t>
  </si>
  <si>
    <t>姓名</t>
  </si>
  <si>
    <t>单位名称</t>
  </si>
  <si>
    <t>职位编码</t>
  </si>
  <si>
    <t>笔试成绩</t>
  </si>
  <si>
    <r>
      <t>笔试折合成绩6</t>
    </r>
    <r>
      <rPr>
        <b/>
        <sz val="12"/>
        <color indexed="8"/>
        <rFont val="宋体"/>
        <family val="0"/>
      </rPr>
      <t>0%</t>
    </r>
  </si>
  <si>
    <t>面试成绩</t>
  </si>
  <si>
    <t>面试折合成绩40%</t>
  </si>
  <si>
    <t>总成绩</t>
  </si>
  <si>
    <t>名次</t>
  </si>
  <si>
    <t>是否进入体检</t>
  </si>
  <si>
    <t>备注</t>
  </si>
  <si>
    <t>徐通</t>
  </si>
  <si>
    <t>芦山县乡镇（街道办事处）就业和社会保障服务中心支农计划</t>
  </si>
  <si>
    <t>16020101</t>
  </si>
  <si>
    <t>是</t>
  </si>
  <si>
    <t>邵远琦</t>
  </si>
  <si>
    <t>宋栎杉</t>
  </si>
  <si>
    <t>王璐璐</t>
  </si>
  <si>
    <t>刘瑞丹</t>
  </si>
  <si>
    <t>丁占略</t>
  </si>
  <si>
    <t>古华杰</t>
  </si>
  <si>
    <t>孙婉韵</t>
  </si>
  <si>
    <t>吴玉凡</t>
  </si>
  <si>
    <t>周芮江</t>
  </si>
  <si>
    <t>明李涛</t>
  </si>
  <si>
    <t>李娜</t>
  </si>
  <si>
    <t>王博雅</t>
  </si>
  <si>
    <t>任俊龙</t>
  </si>
  <si>
    <t>何昊浓</t>
  </si>
  <si>
    <t>莫金华</t>
  </si>
  <si>
    <t>马浩</t>
  </si>
  <si>
    <t>罗卿</t>
  </si>
  <si>
    <t>缺考</t>
  </si>
  <si>
    <t>黄韬</t>
  </si>
  <si>
    <t>何迪</t>
  </si>
  <si>
    <t>辜浩</t>
  </si>
  <si>
    <t>宋双翼</t>
  </si>
  <si>
    <t>马汇云</t>
  </si>
  <si>
    <t>袁沫濡</t>
  </si>
  <si>
    <t>邱尧</t>
  </si>
  <si>
    <t>芦山县乡镇人民政府（街道办事处）支农计划</t>
  </si>
  <si>
    <t>16020201</t>
  </si>
  <si>
    <t>陈虹宇</t>
  </si>
  <si>
    <t>匡小红</t>
  </si>
  <si>
    <t>陈娥</t>
  </si>
  <si>
    <t>杜伊伊</t>
  </si>
  <si>
    <t>黄思静</t>
  </si>
  <si>
    <t>刘远洋</t>
  </si>
  <si>
    <t>刘绮澍</t>
  </si>
  <si>
    <t>赵佳丽</t>
  </si>
  <si>
    <t>彭建</t>
  </si>
  <si>
    <t>马芦琳</t>
  </si>
  <si>
    <t>孙小芸</t>
  </si>
  <si>
    <t>何鹏宇</t>
  </si>
  <si>
    <t>李彦宏</t>
  </si>
  <si>
    <t>丁泽茂</t>
  </si>
  <si>
    <t>白雪娇</t>
  </si>
  <si>
    <t>罗小蓉</t>
  </si>
  <si>
    <t>陈卓</t>
  </si>
  <si>
    <t>汪挺</t>
  </si>
  <si>
    <t>芦山县乡镇卫生院支医计划</t>
  </si>
  <si>
    <t>16020301</t>
  </si>
  <si>
    <t>陈明萌</t>
  </si>
  <si>
    <t>马冬燕</t>
  </si>
  <si>
    <t>杨明芳</t>
  </si>
  <si>
    <t>吉使阿微</t>
  </si>
  <si>
    <t>井鲁雪芳</t>
  </si>
  <si>
    <t>李颖楠</t>
  </si>
  <si>
    <t>张明杰</t>
  </si>
  <si>
    <t>李瑜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</si>
</sst>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9" fillId="0" borderId="0">
      <alignment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4" fillId="11" borderId="5" applyNumberFormat="0" applyAlignment="0" applyProtection="0"/>
    <xf numFmtId="0" fontId="26" fillId="12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23" fillId="11" borderId="8" applyNumberFormat="0" applyAlignment="0" applyProtection="0"/>
    <xf numFmtId="0" fontId="22" fillId="5" borderId="5" applyNumberFormat="0" applyAlignment="0" applyProtection="0"/>
    <xf numFmtId="0" fontId="2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11" xfId="40" applyNumberFormat="1" applyFont="1" applyBorder="1" applyAlignment="1">
      <alignment horizontal="center" vertical="center"/>
      <protection/>
    </xf>
    <xf numFmtId="176" fontId="32" fillId="0" borderId="11" xfId="0" applyNumberFormat="1" applyFont="1" applyFill="1" applyBorder="1" applyAlignment="1">
      <alignment horizontal="center" vertical="center" wrapText="1"/>
    </xf>
    <xf numFmtId="176" fontId="10" fillId="0" borderId="11" xfId="40" applyNumberFormat="1" applyFont="1" applyBorder="1" applyAlignment="1">
      <alignment horizontal="center" vertical="center"/>
      <protection/>
    </xf>
    <xf numFmtId="176" fontId="3" fillId="0" borderId="11" xfId="40" applyNumberFormat="1" applyFont="1" applyFill="1" applyBorder="1" applyAlignment="1">
      <alignment horizontal="center" vertical="center"/>
      <protection/>
    </xf>
    <xf numFmtId="176" fontId="3" fillId="0" borderId="11" xfId="40" applyNumberFormat="1" applyFont="1" applyBorder="1" applyAlignment="1">
      <alignment horizontal="center" vertical="center"/>
      <protection/>
    </xf>
    <xf numFmtId="176" fontId="10" fillId="0" borderId="11" xfId="40" applyNumberFormat="1" applyFont="1" applyFill="1" applyBorder="1" applyAlignment="1">
      <alignment horizontal="center" vertical="center"/>
      <protection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0" xfId="40" applyNumberFormat="1" applyFont="1" applyBorder="1" applyAlignment="1">
      <alignment horizontal="center" vertical="center"/>
      <protection/>
    </xf>
    <xf numFmtId="0" fontId="11" fillId="0" borderId="11" xfId="40" applyNumberFormat="1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1" fontId="7" fillId="0" borderId="0" xfId="0" applyNumberFormat="1" applyFont="1" applyFill="1" applyAlignment="1">
      <alignment horizontal="right" vertical="center" wrapText="1"/>
    </xf>
    <xf numFmtId="31" fontId="7" fillId="0" borderId="0" xfId="0" applyNumberFormat="1" applyFont="1" applyAlignment="1">
      <alignment horizontal="right" vertical="center" wrapText="1"/>
    </xf>
    <xf numFmtId="31" fontId="7" fillId="0" borderId="0" xfId="0" applyNumberFormat="1" applyFont="1" applyFill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O12" sqref="O12"/>
    </sheetView>
  </sheetViews>
  <sheetFormatPr defaultColWidth="9.00390625" defaultRowHeight="13.5"/>
  <cols>
    <col min="1" max="1" width="5.00390625" style="4" customWidth="1"/>
    <col min="2" max="2" width="9.50390625" style="5" customWidth="1"/>
    <col min="3" max="3" width="55.75390625" style="6" customWidth="1"/>
    <col min="4" max="4" width="9.625" style="6" customWidth="1"/>
    <col min="5" max="5" width="6.875" style="5" customWidth="1"/>
    <col min="6" max="6" width="9.375" style="7" customWidth="1"/>
    <col min="7" max="7" width="9.25390625" style="8" customWidth="1"/>
    <col min="8" max="8" width="9.875" style="9" customWidth="1"/>
    <col min="9" max="9" width="7.50390625" style="9" customWidth="1"/>
    <col min="10" max="10" width="5.875" style="10" customWidth="1"/>
    <col min="11" max="11" width="7.00390625" style="11" customWidth="1"/>
    <col min="12" max="12" width="7.75390625" style="12" customWidth="1"/>
  </cols>
  <sheetData>
    <row r="1" spans="1:12" ht="33" customHeight="1">
      <c r="A1" s="41" t="s">
        <v>0</v>
      </c>
      <c r="B1" s="42"/>
      <c r="C1" s="42"/>
      <c r="D1" s="42"/>
      <c r="E1" s="42"/>
      <c r="F1" s="41"/>
      <c r="G1" s="42"/>
      <c r="H1" s="41"/>
      <c r="I1" s="41"/>
      <c r="J1" s="41"/>
      <c r="K1" s="41"/>
      <c r="L1" s="41"/>
    </row>
    <row r="2" spans="1:12" ht="21.75" customHeight="1">
      <c r="A2" s="43"/>
      <c r="B2" s="44"/>
      <c r="C2" s="44"/>
      <c r="D2" s="13"/>
      <c r="E2" s="45"/>
      <c r="F2" s="46"/>
      <c r="G2" s="47"/>
      <c r="H2" s="46"/>
      <c r="I2" s="46"/>
      <c r="J2" s="46"/>
      <c r="K2" s="48"/>
      <c r="L2" s="48"/>
    </row>
    <row r="3" spans="1:12" s="1" customFormat="1" ht="28.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4" t="s">
        <v>6</v>
      </c>
      <c r="G3" s="16" t="s">
        <v>7</v>
      </c>
      <c r="H3" s="17" t="s">
        <v>8</v>
      </c>
      <c r="I3" s="17" t="s">
        <v>9</v>
      </c>
      <c r="J3" s="17" t="s">
        <v>10</v>
      </c>
      <c r="K3" s="26" t="s">
        <v>11</v>
      </c>
      <c r="L3" s="27" t="s">
        <v>12</v>
      </c>
    </row>
    <row r="4" spans="1:256" s="2" customFormat="1" ht="18" customHeight="1">
      <c r="A4" s="18">
        <v>1</v>
      </c>
      <c r="B4" s="38" t="s">
        <v>13</v>
      </c>
      <c r="C4" s="39" t="s">
        <v>14</v>
      </c>
      <c r="D4" s="39" t="s">
        <v>15</v>
      </c>
      <c r="E4" s="19">
        <v>76</v>
      </c>
      <c r="F4" s="20">
        <f aca="true" t="shared" si="0" ref="F4:F54">E4*0.6</f>
        <v>45.6</v>
      </c>
      <c r="G4" s="21">
        <v>82</v>
      </c>
      <c r="H4" s="22">
        <f aca="true" t="shared" si="1" ref="H4:H54">G4*0.4</f>
        <v>32.800000000000004</v>
      </c>
      <c r="I4" s="22">
        <f aca="true" t="shared" si="2" ref="I4:I45">F4+H4</f>
        <v>78.4</v>
      </c>
      <c r="J4" s="18">
        <v>1</v>
      </c>
      <c r="K4" s="18" t="s">
        <v>16</v>
      </c>
      <c r="L4" s="1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2" customFormat="1" ht="18" customHeight="1">
      <c r="A5" s="18">
        <v>2</v>
      </c>
      <c r="B5" s="38" t="s">
        <v>17</v>
      </c>
      <c r="C5" s="39" t="s">
        <v>14</v>
      </c>
      <c r="D5" s="39" t="s">
        <v>15</v>
      </c>
      <c r="E5" s="19">
        <v>76</v>
      </c>
      <c r="F5" s="20">
        <f t="shared" si="0"/>
        <v>45.6</v>
      </c>
      <c r="G5" s="21">
        <v>80.8</v>
      </c>
      <c r="H5" s="22">
        <f t="shared" si="1"/>
        <v>32.32</v>
      </c>
      <c r="I5" s="22">
        <f t="shared" si="2"/>
        <v>77.92</v>
      </c>
      <c r="J5" s="18">
        <v>2</v>
      </c>
      <c r="K5" s="18" t="s">
        <v>16</v>
      </c>
      <c r="L5" s="1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2" customFormat="1" ht="18" customHeight="1">
      <c r="A6" s="18">
        <v>3</v>
      </c>
      <c r="B6" s="38" t="s">
        <v>18</v>
      </c>
      <c r="C6" s="39" t="s">
        <v>14</v>
      </c>
      <c r="D6" s="39" t="s">
        <v>15</v>
      </c>
      <c r="E6" s="19">
        <v>75</v>
      </c>
      <c r="F6" s="20">
        <f t="shared" si="0"/>
        <v>45</v>
      </c>
      <c r="G6" s="21">
        <v>82.2</v>
      </c>
      <c r="H6" s="22">
        <f t="shared" si="1"/>
        <v>32.88</v>
      </c>
      <c r="I6" s="22">
        <f t="shared" si="2"/>
        <v>77.88</v>
      </c>
      <c r="J6" s="18">
        <v>3</v>
      </c>
      <c r="K6" s="18" t="s">
        <v>16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2" customFormat="1" ht="18" customHeight="1">
      <c r="A7" s="18">
        <v>4</v>
      </c>
      <c r="B7" s="38" t="s">
        <v>19</v>
      </c>
      <c r="C7" s="39" t="s">
        <v>14</v>
      </c>
      <c r="D7" s="39" t="s">
        <v>15</v>
      </c>
      <c r="E7" s="19">
        <v>70</v>
      </c>
      <c r="F7" s="20">
        <f t="shared" si="0"/>
        <v>42</v>
      </c>
      <c r="G7" s="21">
        <v>86.4</v>
      </c>
      <c r="H7" s="22">
        <f t="shared" si="1"/>
        <v>34.56</v>
      </c>
      <c r="I7" s="22">
        <f t="shared" si="2"/>
        <v>76.56</v>
      </c>
      <c r="J7" s="18">
        <v>4</v>
      </c>
      <c r="K7" s="18" t="s">
        <v>16</v>
      </c>
      <c r="L7" s="1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" customFormat="1" ht="18" customHeight="1">
      <c r="A8" s="18">
        <v>5</v>
      </c>
      <c r="B8" s="38" t="s">
        <v>20</v>
      </c>
      <c r="C8" s="39" t="s">
        <v>14</v>
      </c>
      <c r="D8" s="39" t="s">
        <v>15</v>
      </c>
      <c r="E8" s="19">
        <v>74</v>
      </c>
      <c r="F8" s="20">
        <f t="shared" si="0"/>
        <v>44.4</v>
      </c>
      <c r="G8" s="21">
        <v>79.8</v>
      </c>
      <c r="H8" s="22">
        <f t="shared" si="1"/>
        <v>31.92</v>
      </c>
      <c r="I8" s="22">
        <f t="shared" si="2"/>
        <v>76.32</v>
      </c>
      <c r="J8" s="18">
        <v>5</v>
      </c>
      <c r="K8" s="18" t="s">
        <v>16</v>
      </c>
      <c r="L8" s="29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" customFormat="1" ht="18" customHeight="1">
      <c r="A9" s="18">
        <v>6</v>
      </c>
      <c r="B9" s="38" t="s">
        <v>21</v>
      </c>
      <c r="C9" s="39" t="s">
        <v>14</v>
      </c>
      <c r="D9" s="39" t="s">
        <v>15</v>
      </c>
      <c r="E9" s="19">
        <v>74</v>
      </c>
      <c r="F9" s="20">
        <f t="shared" si="0"/>
        <v>44.4</v>
      </c>
      <c r="G9" s="21">
        <v>79.4</v>
      </c>
      <c r="H9" s="22">
        <f t="shared" si="1"/>
        <v>31.760000000000005</v>
      </c>
      <c r="I9" s="22">
        <f t="shared" si="2"/>
        <v>76.16</v>
      </c>
      <c r="J9" s="18">
        <v>6</v>
      </c>
      <c r="K9" s="18" t="s">
        <v>16</v>
      </c>
      <c r="L9" s="1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" customFormat="1" ht="18" customHeight="1">
      <c r="A10" s="18">
        <v>7</v>
      </c>
      <c r="B10" s="38" t="s">
        <v>22</v>
      </c>
      <c r="C10" s="39" t="s">
        <v>14</v>
      </c>
      <c r="D10" s="39" t="s">
        <v>15</v>
      </c>
      <c r="E10" s="19">
        <v>74</v>
      </c>
      <c r="F10" s="20">
        <f t="shared" si="0"/>
        <v>44.4</v>
      </c>
      <c r="G10" s="21">
        <v>76.6</v>
      </c>
      <c r="H10" s="22">
        <f t="shared" si="1"/>
        <v>30.64</v>
      </c>
      <c r="I10" s="22">
        <f t="shared" si="2"/>
        <v>75.03999999999999</v>
      </c>
      <c r="J10" s="18">
        <v>7</v>
      </c>
      <c r="K10" s="18" t="s">
        <v>16</v>
      </c>
      <c r="L10" s="1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" customFormat="1" ht="18" customHeight="1">
      <c r="A11" s="18">
        <v>8</v>
      </c>
      <c r="B11" s="38" t="s">
        <v>23</v>
      </c>
      <c r="C11" s="39" t="s">
        <v>14</v>
      </c>
      <c r="D11" s="39" t="s">
        <v>15</v>
      </c>
      <c r="E11" s="19">
        <v>72</v>
      </c>
      <c r="F11" s="20">
        <f t="shared" si="0"/>
        <v>43.199999999999996</v>
      </c>
      <c r="G11" s="21">
        <v>76.6</v>
      </c>
      <c r="H11" s="22">
        <f t="shared" si="1"/>
        <v>30.64</v>
      </c>
      <c r="I11" s="22">
        <f t="shared" si="2"/>
        <v>73.84</v>
      </c>
      <c r="J11" s="18">
        <v>8</v>
      </c>
      <c r="K11" s="18" t="s">
        <v>16</v>
      </c>
      <c r="L11" s="1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" customFormat="1" ht="18" customHeight="1">
      <c r="A12" s="18">
        <v>9</v>
      </c>
      <c r="B12" s="38" t="s">
        <v>24</v>
      </c>
      <c r="C12" s="39" t="s">
        <v>14</v>
      </c>
      <c r="D12" s="39" t="s">
        <v>15</v>
      </c>
      <c r="E12" s="19">
        <v>69</v>
      </c>
      <c r="F12" s="20">
        <f t="shared" si="0"/>
        <v>41.4</v>
      </c>
      <c r="G12" s="21">
        <v>80.8</v>
      </c>
      <c r="H12" s="22">
        <f t="shared" si="1"/>
        <v>32.32</v>
      </c>
      <c r="I12" s="22">
        <f t="shared" si="2"/>
        <v>73.72</v>
      </c>
      <c r="J12" s="18">
        <v>9</v>
      </c>
      <c r="K12" s="18" t="s">
        <v>16</v>
      </c>
      <c r="L12" s="1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" customFormat="1" ht="18" customHeight="1">
      <c r="A13" s="18">
        <v>10</v>
      </c>
      <c r="B13" s="38" t="s">
        <v>25</v>
      </c>
      <c r="C13" s="39" t="s">
        <v>14</v>
      </c>
      <c r="D13" s="39" t="s">
        <v>15</v>
      </c>
      <c r="E13" s="19">
        <v>69</v>
      </c>
      <c r="F13" s="20">
        <f t="shared" si="0"/>
        <v>41.4</v>
      </c>
      <c r="G13" s="23">
        <v>79</v>
      </c>
      <c r="H13" s="22">
        <f t="shared" si="1"/>
        <v>31.6</v>
      </c>
      <c r="I13" s="22">
        <f t="shared" si="2"/>
        <v>73</v>
      </c>
      <c r="J13" s="30">
        <v>10</v>
      </c>
      <c r="K13" s="31"/>
      <c r="L13" s="3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" customFormat="1" ht="18" customHeight="1">
      <c r="A14" s="18">
        <v>11</v>
      </c>
      <c r="B14" s="40" t="s">
        <v>26</v>
      </c>
      <c r="C14" s="39" t="s">
        <v>14</v>
      </c>
      <c r="D14" s="39" t="s">
        <v>15</v>
      </c>
      <c r="E14" s="19">
        <v>67</v>
      </c>
      <c r="F14" s="20">
        <f t="shared" si="0"/>
        <v>40.199999999999996</v>
      </c>
      <c r="G14" s="23">
        <v>81.6</v>
      </c>
      <c r="H14" s="22">
        <f t="shared" si="1"/>
        <v>32.64</v>
      </c>
      <c r="I14" s="22">
        <f t="shared" si="2"/>
        <v>72.84</v>
      </c>
      <c r="J14" s="30">
        <v>11</v>
      </c>
      <c r="K14" s="31"/>
      <c r="L14" s="3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12" s="3" customFormat="1" ht="18" customHeight="1">
      <c r="A15" s="18">
        <v>12</v>
      </c>
      <c r="B15" s="38" t="s">
        <v>27</v>
      </c>
      <c r="C15" s="39" t="s">
        <v>14</v>
      </c>
      <c r="D15" s="39" t="s">
        <v>15</v>
      </c>
      <c r="E15" s="19">
        <v>69</v>
      </c>
      <c r="F15" s="20">
        <f t="shared" si="0"/>
        <v>41.4</v>
      </c>
      <c r="G15" s="23">
        <v>77.4</v>
      </c>
      <c r="H15" s="22">
        <f t="shared" si="1"/>
        <v>30.960000000000004</v>
      </c>
      <c r="I15" s="22">
        <f t="shared" si="2"/>
        <v>72.36</v>
      </c>
      <c r="J15" s="18">
        <v>12</v>
      </c>
      <c r="K15" s="18"/>
      <c r="L15" s="18"/>
    </row>
    <row r="16" spans="1:12" s="3" customFormat="1" ht="18" customHeight="1">
      <c r="A16" s="18">
        <v>13</v>
      </c>
      <c r="B16" s="40" t="s">
        <v>28</v>
      </c>
      <c r="C16" s="39" t="s">
        <v>14</v>
      </c>
      <c r="D16" s="39" t="s">
        <v>15</v>
      </c>
      <c r="E16" s="19">
        <v>67</v>
      </c>
      <c r="F16" s="20">
        <f t="shared" si="0"/>
        <v>40.199999999999996</v>
      </c>
      <c r="G16" s="23">
        <v>80</v>
      </c>
      <c r="H16" s="22">
        <f t="shared" si="1"/>
        <v>32</v>
      </c>
      <c r="I16" s="22">
        <f t="shared" si="2"/>
        <v>72.19999999999999</v>
      </c>
      <c r="J16" s="30">
        <v>13</v>
      </c>
      <c r="K16" s="31"/>
      <c r="L16" s="32"/>
    </row>
    <row r="17" spans="1:12" s="3" customFormat="1" ht="18" customHeight="1">
      <c r="A17" s="18">
        <v>14</v>
      </c>
      <c r="B17" s="38" t="s">
        <v>29</v>
      </c>
      <c r="C17" s="39" t="s">
        <v>14</v>
      </c>
      <c r="D17" s="39" t="s">
        <v>15</v>
      </c>
      <c r="E17" s="19">
        <v>69</v>
      </c>
      <c r="F17" s="20">
        <f t="shared" si="0"/>
        <v>41.4</v>
      </c>
      <c r="G17" s="23">
        <v>74.4</v>
      </c>
      <c r="H17" s="22">
        <f t="shared" si="1"/>
        <v>29.760000000000005</v>
      </c>
      <c r="I17" s="22">
        <f t="shared" si="2"/>
        <v>71.16</v>
      </c>
      <c r="J17" s="18">
        <v>14</v>
      </c>
      <c r="K17" s="18"/>
      <c r="L17" s="18"/>
    </row>
    <row r="18" spans="1:12" s="3" customFormat="1" ht="18" customHeight="1">
      <c r="A18" s="18">
        <v>15</v>
      </c>
      <c r="B18" s="40" t="s">
        <v>30</v>
      </c>
      <c r="C18" s="39" t="s">
        <v>14</v>
      </c>
      <c r="D18" s="39" t="s">
        <v>15</v>
      </c>
      <c r="E18" s="19">
        <v>67</v>
      </c>
      <c r="F18" s="20">
        <f t="shared" si="0"/>
        <v>40.199999999999996</v>
      </c>
      <c r="G18" s="23">
        <v>77.2</v>
      </c>
      <c r="H18" s="22">
        <f t="shared" si="1"/>
        <v>30.880000000000003</v>
      </c>
      <c r="I18" s="22">
        <f t="shared" si="2"/>
        <v>71.08</v>
      </c>
      <c r="J18" s="30">
        <v>15</v>
      </c>
      <c r="K18" s="31"/>
      <c r="L18" s="32"/>
    </row>
    <row r="19" spans="1:12" s="3" customFormat="1" ht="18" customHeight="1">
      <c r="A19" s="18">
        <v>16</v>
      </c>
      <c r="B19" s="40" t="s">
        <v>31</v>
      </c>
      <c r="C19" s="39" t="s">
        <v>14</v>
      </c>
      <c r="D19" s="39" t="s">
        <v>15</v>
      </c>
      <c r="E19" s="19">
        <v>67</v>
      </c>
      <c r="F19" s="20">
        <f t="shared" si="0"/>
        <v>40.199999999999996</v>
      </c>
      <c r="G19" s="23">
        <v>70.6</v>
      </c>
      <c r="H19" s="22">
        <f t="shared" si="1"/>
        <v>28.24</v>
      </c>
      <c r="I19" s="22">
        <f t="shared" si="2"/>
        <v>68.44</v>
      </c>
      <c r="J19" s="30">
        <v>16</v>
      </c>
      <c r="K19" s="31"/>
      <c r="L19" s="32"/>
    </row>
    <row r="20" spans="1:12" s="3" customFormat="1" ht="18" customHeight="1">
      <c r="A20" s="18">
        <v>17</v>
      </c>
      <c r="B20" s="40" t="s">
        <v>32</v>
      </c>
      <c r="C20" s="39" t="s">
        <v>14</v>
      </c>
      <c r="D20" s="39" t="s">
        <v>15</v>
      </c>
      <c r="E20" s="19">
        <v>67</v>
      </c>
      <c r="F20" s="20">
        <f t="shared" si="0"/>
        <v>40.199999999999996</v>
      </c>
      <c r="G20" s="23">
        <v>70.4</v>
      </c>
      <c r="H20" s="22">
        <f t="shared" si="1"/>
        <v>28.160000000000004</v>
      </c>
      <c r="I20" s="22">
        <f t="shared" si="2"/>
        <v>68.36</v>
      </c>
      <c r="J20" s="30">
        <v>20</v>
      </c>
      <c r="K20" s="31"/>
      <c r="L20" s="32"/>
    </row>
    <row r="21" spans="1:12" s="3" customFormat="1" ht="18" customHeight="1">
      <c r="A21" s="18">
        <v>18</v>
      </c>
      <c r="B21" s="38" t="s">
        <v>33</v>
      </c>
      <c r="C21" s="39" t="s">
        <v>14</v>
      </c>
      <c r="D21" s="39" t="s">
        <v>15</v>
      </c>
      <c r="E21" s="19">
        <v>68</v>
      </c>
      <c r="F21" s="20">
        <f t="shared" si="0"/>
        <v>40.8</v>
      </c>
      <c r="G21" s="23">
        <v>0</v>
      </c>
      <c r="H21" s="22">
        <f t="shared" si="1"/>
        <v>0</v>
      </c>
      <c r="I21" s="22">
        <f t="shared" si="2"/>
        <v>40.8</v>
      </c>
      <c r="J21" s="30">
        <v>21</v>
      </c>
      <c r="K21" s="31"/>
      <c r="L21" s="32" t="s">
        <v>34</v>
      </c>
    </row>
    <row r="22" spans="1:12" s="3" customFormat="1" ht="18" customHeight="1">
      <c r="A22" s="18">
        <v>19</v>
      </c>
      <c r="B22" s="38" t="s">
        <v>35</v>
      </c>
      <c r="C22" s="39" t="s">
        <v>14</v>
      </c>
      <c r="D22" s="39" t="s">
        <v>15</v>
      </c>
      <c r="E22" s="19">
        <v>68</v>
      </c>
      <c r="F22" s="20">
        <f t="shared" si="0"/>
        <v>40.8</v>
      </c>
      <c r="G22" s="23">
        <v>0</v>
      </c>
      <c r="H22" s="22">
        <f t="shared" si="1"/>
        <v>0</v>
      </c>
      <c r="I22" s="22">
        <f t="shared" si="2"/>
        <v>40.8</v>
      </c>
      <c r="J22" s="30">
        <v>21</v>
      </c>
      <c r="K22" s="31"/>
      <c r="L22" s="32" t="s">
        <v>34</v>
      </c>
    </row>
    <row r="23" spans="1:12" s="3" customFormat="1" ht="18" customHeight="1">
      <c r="A23" s="18">
        <v>20</v>
      </c>
      <c r="B23" s="38" t="s">
        <v>36</v>
      </c>
      <c r="C23" s="39" t="s">
        <v>14</v>
      </c>
      <c r="D23" s="39" t="s">
        <v>15</v>
      </c>
      <c r="E23" s="19">
        <v>68</v>
      </c>
      <c r="F23" s="20">
        <f t="shared" si="0"/>
        <v>40.8</v>
      </c>
      <c r="G23" s="23">
        <v>0</v>
      </c>
      <c r="H23" s="22">
        <f t="shared" si="1"/>
        <v>0</v>
      </c>
      <c r="I23" s="22">
        <f t="shared" si="2"/>
        <v>40.8</v>
      </c>
      <c r="J23" s="30">
        <v>21</v>
      </c>
      <c r="K23" s="31"/>
      <c r="L23" s="32" t="s">
        <v>34</v>
      </c>
    </row>
    <row r="24" spans="1:12" s="3" customFormat="1" ht="18" customHeight="1">
      <c r="A24" s="18">
        <v>21</v>
      </c>
      <c r="B24" s="40" t="s">
        <v>37</v>
      </c>
      <c r="C24" s="39" t="s">
        <v>14</v>
      </c>
      <c r="D24" s="39" t="s">
        <v>15</v>
      </c>
      <c r="E24" s="19">
        <v>67</v>
      </c>
      <c r="F24" s="20">
        <f t="shared" si="0"/>
        <v>40.199999999999996</v>
      </c>
      <c r="G24" s="23">
        <v>0</v>
      </c>
      <c r="H24" s="22">
        <f t="shared" si="1"/>
        <v>0</v>
      </c>
      <c r="I24" s="22">
        <f t="shared" si="2"/>
        <v>40.199999999999996</v>
      </c>
      <c r="J24" s="30">
        <v>24</v>
      </c>
      <c r="K24" s="31"/>
      <c r="L24" s="32" t="s">
        <v>34</v>
      </c>
    </row>
    <row r="25" spans="1:12" s="3" customFormat="1" ht="18" customHeight="1">
      <c r="A25" s="18">
        <v>22</v>
      </c>
      <c r="B25" s="40" t="s">
        <v>38</v>
      </c>
      <c r="C25" s="39" t="s">
        <v>14</v>
      </c>
      <c r="D25" s="39" t="s">
        <v>15</v>
      </c>
      <c r="E25" s="19">
        <v>67</v>
      </c>
      <c r="F25" s="20">
        <f t="shared" si="0"/>
        <v>40.199999999999996</v>
      </c>
      <c r="G25" s="23">
        <v>0</v>
      </c>
      <c r="H25" s="22">
        <f t="shared" si="1"/>
        <v>0</v>
      </c>
      <c r="I25" s="22">
        <f t="shared" si="2"/>
        <v>40.199999999999996</v>
      </c>
      <c r="J25" s="30">
        <v>24</v>
      </c>
      <c r="K25" s="31"/>
      <c r="L25" s="32" t="s">
        <v>34</v>
      </c>
    </row>
    <row r="26" spans="1:12" s="3" customFormat="1" ht="18" customHeight="1">
      <c r="A26" s="18">
        <v>23</v>
      </c>
      <c r="B26" s="40" t="s">
        <v>39</v>
      </c>
      <c r="C26" s="39" t="s">
        <v>14</v>
      </c>
      <c r="D26" s="39" t="s">
        <v>15</v>
      </c>
      <c r="E26" s="19">
        <v>67</v>
      </c>
      <c r="F26" s="20">
        <f t="shared" si="0"/>
        <v>40.199999999999996</v>
      </c>
      <c r="G26" s="23">
        <v>0</v>
      </c>
      <c r="H26" s="22">
        <f t="shared" si="1"/>
        <v>0</v>
      </c>
      <c r="I26" s="22">
        <f t="shared" si="2"/>
        <v>40.199999999999996</v>
      </c>
      <c r="J26" s="30">
        <v>24</v>
      </c>
      <c r="K26" s="31"/>
      <c r="L26" s="32" t="s">
        <v>34</v>
      </c>
    </row>
    <row r="27" spans="1:12" s="3" customFormat="1" ht="18" customHeight="1">
      <c r="A27" s="18">
        <v>24</v>
      </c>
      <c r="B27" s="40" t="s">
        <v>40</v>
      </c>
      <c r="C27" s="39" t="s">
        <v>14</v>
      </c>
      <c r="D27" s="39" t="s">
        <v>15</v>
      </c>
      <c r="E27" s="19">
        <v>67</v>
      </c>
      <c r="F27" s="20">
        <f t="shared" si="0"/>
        <v>40.199999999999996</v>
      </c>
      <c r="G27" s="23">
        <v>0</v>
      </c>
      <c r="H27" s="22">
        <f t="shared" si="1"/>
        <v>0</v>
      </c>
      <c r="I27" s="22">
        <f t="shared" si="2"/>
        <v>40.199999999999996</v>
      </c>
      <c r="J27" s="30">
        <v>24</v>
      </c>
      <c r="K27" s="31"/>
      <c r="L27" s="32" t="s">
        <v>34</v>
      </c>
    </row>
    <row r="28" spans="1:12" s="3" customFormat="1" ht="18" customHeight="1">
      <c r="A28" s="18">
        <v>25</v>
      </c>
      <c r="B28" s="38" t="s">
        <v>41</v>
      </c>
      <c r="C28" s="39" t="s">
        <v>42</v>
      </c>
      <c r="D28" s="39" t="s">
        <v>43</v>
      </c>
      <c r="E28" s="19">
        <v>72</v>
      </c>
      <c r="F28" s="20">
        <f t="shared" si="0"/>
        <v>43.199999999999996</v>
      </c>
      <c r="G28" s="23">
        <v>84.4</v>
      </c>
      <c r="H28" s="20">
        <f t="shared" si="1"/>
        <v>33.760000000000005</v>
      </c>
      <c r="I28" s="20">
        <f t="shared" si="2"/>
        <v>76.96000000000001</v>
      </c>
      <c r="J28" s="30">
        <v>1</v>
      </c>
      <c r="K28" s="31" t="s">
        <v>16</v>
      </c>
      <c r="L28" s="32"/>
    </row>
    <row r="29" spans="1:12" s="3" customFormat="1" ht="18" customHeight="1">
      <c r="A29" s="18">
        <v>26</v>
      </c>
      <c r="B29" s="38" t="s">
        <v>44</v>
      </c>
      <c r="C29" s="39" t="s">
        <v>42</v>
      </c>
      <c r="D29" s="39" t="s">
        <v>43</v>
      </c>
      <c r="E29" s="19">
        <v>72</v>
      </c>
      <c r="F29" s="20">
        <f t="shared" si="0"/>
        <v>43.199999999999996</v>
      </c>
      <c r="G29" s="23">
        <v>83.4</v>
      </c>
      <c r="H29" s="20">
        <f t="shared" si="1"/>
        <v>33.36000000000001</v>
      </c>
      <c r="I29" s="20">
        <f t="shared" si="2"/>
        <v>76.56</v>
      </c>
      <c r="J29" s="30">
        <v>2</v>
      </c>
      <c r="K29" s="31" t="s">
        <v>16</v>
      </c>
      <c r="L29" s="32"/>
    </row>
    <row r="30" spans="1:12" s="3" customFormat="1" ht="18" customHeight="1">
      <c r="A30" s="18">
        <v>27</v>
      </c>
      <c r="B30" s="38" t="s">
        <v>45</v>
      </c>
      <c r="C30" s="39" t="s">
        <v>42</v>
      </c>
      <c r="D30" s="39" t="s">
        <v>43</v>
      </c>
      <c r="E30" s="19">
        <v>69</v>
      </c>
      <c r="F30" s="20">
        <f t="shared" si="0"/>
        <v>41.4</v>
      </c>
      <c r="G30" s="23">
        <v>86.2</v>
      </c>
      <c r="H30" s="20">
        <f t="shared" si="1"/>
        <v>34.480000000000004</v>
      </c>
      <c r="I30" s="20">
        <f t="shared" si="2"/>
        <v>75.88</v>
      </c>
      <c r="J30" s="30">
        <v>3</v>
      </c>
      <c r="K30" s="31" t="s">
        <v>16</v>
      </c>
      <c r="L30" s="32"/>
    </row>
    <row r="31" spans="1:12" s="3" customFormat="1" ht="18" customHeight="1">
      <c r="A31" s="18">
        <v>28</v>
      </c>
      <c r="B31" s="38" t="s">
        <v>46</v>
      </c>
      <c r="C31" s="39" t="s">
        <v>42</v>
      </c>
      <c r="D31" s="39" t="s">
        <v>43</v>
      </c>
      <c r="E31" s="19">
        <v>71</v>
      </c>
      <c r="F31" s="20">
        <f t="shared" si="0"/>
        <v>42.6</v>
      </c>
      <c r="G31" s="23">
        <v>82</v>
      </c>
      <c r="H31" s="20">
        <f t="shared" si="1"/>
        <v>32.800000000000004</v>
      </c>
      <c r="I31" s="20">
        <f t="shared" si="2"/>
        <v>75.4</v>
      </c>
      <c r="J31" s="30">
        <v>4</v>
      </c>
      <c r="K31" s="31" t="s">
        <v>16</v>
      </c>
      <c r="L31" s="32"/>
    </row>
    <row r="32" spans="1:12" ht="18" customHeight="1">
      <c r="A32" s="18">
        <v>29</v>
      </c>
      <c r="B32" s="38" t="s">
        <v>47</v>
      </c>
      <c r="C32" s="39" t="s">
        <v>42</v>
      </c>
      <c r="D32" s="39" t="s">
        <v>43</v>
      </c>
      <c r="E32" s="19">
        <v>66</v>
      </c>
      <c r="F32" s="20">
        <f t="shared" si="0"/>
        <v>39.6</v>
      </c>
      <c r="G32" s="23">
        <v>86.2</v>
      </c>
      <c r="H32" s="20">
        <f t="shared" si="1"/>
        <v>34.480000000000004</v>
      </c>
      <c r="I32" s="20">
        <f t="shared" si="2"/>
        <v>74.08000000000001</v>
      </c>
      <c r="J32" s="33">
        <v>5</v>
      </c>
      <c r="K32" s="31" t="s">
        <v>16</v>
      </c>
      <c r="L32" s="34"/>
    </row>
    <row r="33" spans="1:12" ht="18" customHeight="1">
      <c r="A33" s="18">
        <v>30</v>
      </c>
      <c r="B33" s="38" t="s">
        <v>48</v>
      </c>
      <c r="C33" s="39" t="s">
        <v>42</v>
      </c>
      <c r="D33" s="39" t="s">
        <v>43</v>
      </c>
      <c r="E33" s="19">
        <v>68</v>
      </c>
      <c r="F33" s="20">
        <f t="shared" si="0"/>
        <v>40.8</v>
      </c>
      <c r="G33" s="23">
        <v>82.4</v>
      </c>
      <c r="H33" s="20">
        <f t="shared" si="1"/>
        <v>32.96</v>
      </c>
      <c r="I33" s="20">
        <f t="shared" si="2"/>
        <v>73.75999999999999</v>
      </c>
      <c r="J33" s="33">
        <v>6</v>
      </c>
      <c r="K33" s="31" t="s">
        <v>16</v>
      </c>
      <c r="L33" s="34"/>
    </row>
    <row r="34" spans="1:12" ht="18" customHeight="1">
      <c r="A34" s="18">
        <v>31</v>
      </c>
      <c r="B34" s="38" t="s">
        <v>49</v>
      </c>
      <c r="C34" s="39" t="s">
        <v>42</v>
      </c>
      <c r="D34" s="39" t="s">
        <v>43</v>
      </c>
      <c r="E34" s="19">
        <v>65</v>
      </c>
      <c r="F34" s="20">
        <f t="shared" si="0"/>
        <v>39</v>
      </c>
      <c r="G34" s="24">
        <v>85.2</v>
      </c>
      <c r="H34" s="20">
        <f t="shared" si="1"/>
        <v>34.080000000000005</v>
      </c>
      <c r="I34" s="20">
        <f t="shared" si="2"/>
        <v>73.08000000000001</v>
      </c>
      <c r="J34" s="33">
        <v>7</v>
      </c>
      <c r="K34" s="31" t="s">
        <v>16</v>
      </c>
      <c r="L34" s="34"/>
    </row>
    <row r="35" spans="1:12" ht="18" customHeight="1">
      <c r="A35" s="18">
        <v>32</v>
      </c>
      <c r="B35" s="38" t="s">
        <v>50</v>
      </c>
      <c r="C35" s="39" t="s">
        <v>42</v>
      </c>
      <c r="D35" s="39" t="s">
        <v>43</v>
      </c>
      <c r="E35" s="19">
        <v>66</v>
      </c>
      <c r="F35" s="20">
        <f t="shared" si="0"/>
        <v>39.6</v>
      </c>
      <c r="G35" s="24">
        <v>83</v>
      </c>
      <c r="H35" s="20">
        <f t="shared" si="1"/>
        <v>33.2</v>
      </c>
      <c r="I35" s="20">
        <f t="shared" si="2"/>
        <v>72.80000000000001</v>
      </c>
      <c r="J35" s="33">
        <v>8</v>
      </c>
      <c r="K35" s="31" t="s">
        <v>16</v>
      </c>
      <c r="L35" s="34"/>
    </row>
    <row r="36" spans="1:12" ht="19.5" customHeight="1">
      <c r="A36" s="18">
        <v>33</v>
      </c>
      <c r="B36" s="38" t="s">
        <v>51</v>
      </c>
      <c r="C36" s="39" t="s">
        <v>42</v>
      </c>
      <c r="D36" s="39" t="s">
        <v>43</v>
      </c>
      <c r="E36" s="19">
        <v>66</v>
      </c>
      <c r="F36" s="20">
        <f t="shared" si="0"/>
        <v>39.6</v>
      </c>
      <c r="G36" s="24">
        <v>82.4</v>
      </c>
      <c r="H36" s="20">
        <f t="shared" si="1"/>
        <v>32.96</v>
      </c>
      <c r="I36" s="20">
        <f t="shared" si="2"/>
        <v>72.56</v>
      </c>
      <c r="J36" s="33">
        <v>9</v>
      </c>
      <c r="K36" s="31" t="s">
        <v>16</v>
      </c>
      <c r="L36" s="34"/>
    </row>
    <row r="37" spans="1:12" ht="19.5" customHeight="1">
      <c r="A37" s="18">
        <v>34</v>
      </c>
      <c r="B37" s="38" t="s">
        <v>52</v>
      </c>
      <c r="C37" s="39" t="s">
        <v>42</v>
      </c>
      <c r="D37" s="39" t="s">
        <v>43</v>
      </c>
      <c r="E37" s="19">
        <v>68</v>
      </c>
      <c r="F37" s="20">
        <f t="shared" si="0"/>
        <v>40.8</v>
      </c>
      <c r="G37" s="24">
        <v>79</v>
      </c>
      <c r="H37" s="20">
        <f t="shared" si="1"/>
        <v>31.6</v>
      </c>
      <c r="I37" s="20">
        <f t="shared" si="2"/>
        <v>72.4</v>
      </c>
      <c r="J37" s="33">
        <v>10</v>
      </c>
      <c r="K37" s="35"/>
      <c r="L37" s="34"/>
    </row>
    <row r="38" spans="1:12" ht="19.5" customHeight="1">
      <c r="A38" s="18">
        <v>35</v>
      </c>
      <c r="B38" s="38" t="s">
        <v>53</v>
      </c>
      <c r="C38" s="39" t="s">
        <v>42</v>
      </c>
      <c r="D38" s="39" t="s">
        <v>43</v>
      </c>
      <c r="E38" s="19">
        <v>65</v>
      </c>
      <c r="F38" s="20">
        <f t="shared" si="0"/>
        <v>39</v>
      </c>
      <c r="G38" s="24">
        <v>80</v>
      </c>
      <c r="H38" s="20">
        <f t="shared" si="1"/>
        <v>32</v>
      </c>
      <c r="I38" s="20">
        <f t="shared" si="2"/>
        <v>71</v>
      </c>
      <c r="J38" s="33">
        <v>11</v>
      </c>
      <c r="K38" s="35"/>
      <c r="L38" s="34"/>
    </row>
    <row r="39" spans="1:12" ht="19.5" customHeight="1">
      <c r="A39" s="18">
        <v>36</v>
      </c>
      <c r="B39" s="38" t="s">
        <v>54</v>
      </c>
      <c r="C39" s="39" t="s">
        <v>42</v>
      </c>
      <c r="D39" s="39" t="s">
        <v>43</v>
      </c>
      <c r="E39" s="19">
        <v>67</v>
      </c>
      <c r="F39" s="20">
        <f t="shared" si="0"/>
        <v>40.199999999999996</v>
      </c>
      <c r="G39" s="24">
        <v>76.6</v>
      </c>
      <c r="H39" s="20">
        <f t="shared" si="1"/>
        <v>30.64</v>
      </c>
      <c r="I39" s="20">
        <f t="shared" si="2"/>
        <v>70.84</v>
      </c>
      <c r="J39" s="33">
        <v>12</v>
      </c>
      <c r="K39" s="35"/>
      <c r="L39" s="34"/>
    </row>
    <row r="40" spans="1:12" ht="19.5" customHeight="1">
      <c r="A40" s="18">
        <v>37</v>
      </c>
      <c r="B40" s="38" t="s">
        <v>55</v>
      </c>
      <c r="C40" s="39" t="s">
        <v>42</v>
      </c>
      <c r="D40" s="39" t="s">
        <v>43</v>
      </c>
      <c r="E40" s="19">
        <v>65</v>
      </c>
      <c r="F40" s="20">
        <f t="shared" si="0"/>
        <v>39</v>
      </c>
      <c r="G40" s="24">
        <v>79.6</v>
      </c>
      <c r="H40" s="20">
        <f t="shared" si="1"/>
        <v>31.84</v>
      </c>
      <c r="I40" s="20">
        <f t="shared" si="2"/>
        <v>70.84</v>
      </c>
      <c r="J40" s="33">
        <v>13</v>
      </c>
      <c r="K40" s="35"/>
      <c r="L40" s="34"/>
    </row>
    <row r="41" spans="1:12" ht="19.5" customHeight="1">
      <c r="A41" s="18">
        <v>38</v>
      </c>
      <c r="B41" s="38" t="s">
        <v>56</v>
      </c>
      <c r="C41" s="39" t="s">
        <v>42</v>
      </c>
      <c r="D41" s="39" t="s">
        <v>43</v>
      </c>
      <c r="E41" s="19">
        <v>66</v>
      </c>
      <c r="F41" s="20">
        <f t="shared" si="0"/>
        <v>39.6</v>
      </c>
      <c r="G41" s="24">
        <v>76.8</v>
      </c>
      <c r="H41" s="20">
        <f t="shared" si="1"/>
        <v>30.72</v>
      </c>
      <c r="I41" s="20">
        <f t="shared" si="2"/>
        <v>70.32</v>
      </c>
      <c r="J41" s="33">
        <v>14</v>
      </c>
      <c r="K41" s="35"/>
      <c r="L41" s="34"/>
    </row>
    <row r="42" spans="1:12" ht="19.5" customHeight="1">
      <c r="A42" s="18">
        <v>39</v>
      </c>
      <c r="B42" s="38" t="s">
        <v>57</v>
      </c>
      <c r="C42" s="39" t="s">
        <v>42</v>
      </c>
      <c r="D42" s="39" t="s">
        <v>43</v>
      </c>
      <c r="E42" s="19">
        <v>65</v>
      </c>
      <c r="F42" s="20">
        <f t="shared" si="0"/>
        <v>39</v>
      </c>
      <c r="G42" s="24">
        <v>77.4</v>
      </c>
      <c r="H42" s="20">
        <f t="shared" si="1"/>
        <v>30.960000000000004</v>
      </c>
      <c r="I42" s="20">
        <f t="shared" si="2"/>
        <v>69.96000000000001</v>
      </c>
      <c r="J42" s="33">
        <v>15</v>
      </c>
      <c r="K42" s="35"/>
      <c r="L42" s="34"/>
    </row>
    <row r="43" spans="1:12" ht="19.5" customHeight="1">
      <c r="A43" s="18">
        <v>40</v>
      </c>
      <c r="B43" s="38" t="s">
        <v>58</v>
      </c>
      <c r="C43" s="39" t="s">
        <v>42</v>
      </c>
      <c r="D43" s="39" t="s">
        <v>43</v>
      </c>
      <c r="E43" s="19">
        <v>64</v>
      </c>
      <c r="F43" s="20">
        <f t="shared" si="0"/>
        <v>38.4</v>
      </c>
      <c r="G43" s="24">
        <v>77.8</v>
      </c>
      <c r="H43" s="20">
        <f t="shared" si="1"/>
        <v>31.12</v>
      </c>
      <c r="I43" s="20">
        <f t="shared" si="2"/>
        <v>69.52</v>
      </c>
      <c r="J43" s="33">
        <v>16</v>
      </c>
      <c r="K43" s="35"/>
      <c r="L43" s="34"/>
    </row>
    <row r="44" spans="1:12" ht="19.5" customHeight="1">
      <c r="A44" s="18">
        <v>41</v>
      </c>
      <c r="B44" s="38" t="s">
        <v>59</v>
      </c>
      <c r="C44" s="39" t="s">
        <v>42</v>
      </c>
      <c r="D44" s="39" t="s">
        <v>43</v>
      </c>
      <c r="E44" s="19">
        <v>64</v>
      </c>
      <c r="F44" s="20">
        <f t="shared" si="0"/>
        <v>38.4</v>
      </c>
      <c r="G44" s="24">
        <v>75.6</v>
      </c>
      <c r="H44" s="20">
        <f t="shared" si="1"/>
        <v>30.24</v>
      </c>
      <c r="I44" s="20">
        <f t="shared" si="2"/>
        <v>68.64</v>
      </c>
      <c r="J44" s="33">
        <v>17</v>
      </c>
      <c r="K44" s="35"/>
      <c r="L44" s="34"/>
    </row>
    <row r="45" spans="1:12" ht="19.5" customHeight="1">
      <c r="A45" s="18">
        <v>42</v>
      </c>
      <c r="B45" s="38" t="s">
        <v>60</v>
      </c>
      <c r="C45" s="39" t="s">
        <v>42</v>
      </c>
      <c r="D45" s="39" t="s">
        <v>43</v>
      </c>
      <c r="E45" s="19">
        <v>65</v>
      </c>
      <c r="F45" s="20">
        <f t="shared" si="0"/>
        <v>39</v>
      </c>
      <c r="G45" s="24">
        <v>71.2</v>
      </c>
      <c r="H45" s="20">
        <f t="shared" si="1"/>
        <v>28.480000000000004</v>
      </c>
      <c r="I45" s="20">
        <f t="shared" si="2"/>
        <v>67.48</v>
      </c>
      <c r="J45" s="33">
        <v>18</v>
      </c>
      <c r="K45" s="35"/>
      <c r="L45" s="34"/>
    </row>
    <row r="46" spans="1:12" ht="19.5" customHeight="1">
      <c r="A46" s="18">
        <v>43</v>
      </c>
      <c r="B46" s="38" t="s">
        <v>61</v>
      </c>
      <c r="C46" s="39" t="s">
        <v>62</v>
      </c>
      <c r="D46" s="39" t="s">
        <v>63</v>
      </c>
      <c r="E46" s="19">
        <v>63</v>
      </c>
      <c r="F46" s="20">
        <f t="shared" si="0"/>
        <v>37.8</v>
      </c>
      <c r="G46" s="24">
        <v>84.6</v>
      </c>
      <c r="H46" s="25">
        <f t="shared" si="1"/>
        <v>33.839999999999996</v>
      </c>
      <c r="I46" s="25">
        <f aca="true" t="shared" si="3" ref="I46:I54">F46+H46</f>
        <v>71.63999999999999</v>
      </c>
      <c r="J46" s="33">
        <v>1</v>
      </c>
      <c r="K46" s="36" t="s">
        <v>16</v>
      </c>
      <c r="L46" s="37"/>
    </row>
    <row r="47" spans="1:12" ht="19.5" customHeight="1">
      <c r="A47" s="18">
        <v>44</v>
      </c>
      <c r="B47" s="38" t="s">
        <v>64</v>
      </c>
      <c r="C47" s="39" t="s">
        <v>62</v>
      </c>
      <c r="D47" s="39" t="s">
        <v>63</v>
      </c>
      <c r="E47" s="19">
        <v>58</v>
      </c>
      <c r="F47" s="20">
        <f t="shared" si="0"/>
        <v>34.8</v>
      </c>
      <c r="G47" s="24">
        <v>82.8</v>
      </c>
      <c r="H47" s="25">
        <f t="shared" si="1"/>
        <v>33.12</v>
      </c>
      <c r="I47" s="25">
        <f t="shared" si="3"/>
        <v>67.91999999999999</v>
      </c>
      <c r="J47" s="33">
        <v>2</v>
      </c>
      <c r="K47" s="36" t="s">
        <v>16</v>
      </c>
      <c r="L47" s="37"/>
    </row>
    <row r="48" spans="1:12" ht="19.5" customHeight="1">
      <c r="A48" s="18">
        <v>45</v>
      </c>
      <c r="B48" s="38" t="s">
        <v>65</v>
      </c>
      <c r="C48" s="39" t="s">
        <v>62</v>
      </c>
      <c r="D48" s="39" t="s">
        <v>63</v>
      </c>
      <c r="E48" s="19">
        <v>54</v>
      </c>
      <c r="F48" s="20">
        <f t="shared" si="0"/>
        <v>32.4</v>
      </c>
      <c r="G48" s="24">
        <v>85.8</v>
      </c>
      <c r="H48" s="25">
        <f t="shared" si="1"/>
        <v>34.32</v>
      </c>
      <c r="I48" s="25">
        <f t="shared" si="3"/>
        <v>66.72</v>
      </c>
      <c r="J48" s="33">
        <v>3</v>
      </c>
      <c r="K48" s="36" t="s">
        <v>16</v>
      </c>
      <c r="L48" s="37"/>
    </row>
    <row r="49" spans="1:12" ht="19.5" customHeight="1">
      <c r="A49" s="18">
        <v>46</v>
      </c>
      <c r="B49" s="38" t="s">
        <v>66</v>
      </c>
      <c r="C49" s="39" t="s">
        <v>62</v>
      </c>
      <c r="D49" s="39" t="s">
        <v>63</v>
      </c>
      <c r="E49" s="19">
        <v>55</v>
      </c>
      <c r="F49" s="20">
        <f t="shared" si="0"/>
        <v>33</v>
      </c>
      <c r="G49" s="24">
        <v>80.2</v>
      </c>
      <c r="H49" s="25">
        <f t="shared" si="1"/>
        <v>32.080000000000005</v>
      </c>
      <c r="I49" s="25">
        <f t="shared" si="3"/>
        <v>65.08000000000001</v>
      </c>
      <c r="J49" s="33">
        <v>4</v>
      </c>
      <c r="K49" s="36" t="s">
        <v>16</v>
      </c>
      <c r="L49" s="37"/>
    </row>
    <row r="50" spans="1:12" ht="19.5" customHeight="1">
      <c r="A50" s="18">
        <v>47</v>
      </c>
      <c r="B50" s="38" t="s">
        <v>67</v>
      </c>
      <c r="C50" s="39" t="s">
        <v>62</v>
      </c>
      <c r="D50" s="39" t="s">
        <v>63</v>
      </c>
      <c r="E50" s="19">
        <v>53</v>
      </c>
      <c r="F50" s="20">
        <f t="shared" si="0"/>
        <v>31.799999999999997</v>
      </c>
      <c r="G50" s="24">
        <v>78.6</v>
      </c>
      <c r="H50" s="25">
        <f t="shared" si="1"/>
        <v>31.439999999999998</v>
      </c>
      <c r="I50" s="25">
        <f t="shared" si="3"/>
        <v>63.239999999999995</v>
      </c>
      <c r="J50" s="33">
        <v>5</v>
      </c>
      <c r="K50" s="36"/>
      <c r="L50" s="37"/>
    </row>
    <row r="51" spans="1:12" ht="19.5" customHeight="1">
      <c r="A51" s="18">
        <v>48</v>
      </c>
      <c r="B51" s="38" t="s">
        <v>68</v>
      </c>
      <c r="C51" s="39" t="s">
        <v>62</v>
      </c>
      <c r="D51" s="39" t="s">
        <v>63</v>
      </c>
      <c r="E51" s="19">
        <v>54</v>
      </c>
      <c r="F51" s="20">
        <f t="shared" si="0"/>
        <v>32.4</v>
      </c>
      <c r="G51" s="24">
        <v>76.4</v>
      </c>
      <c r="H51" s="25">
        <f t="shared" si="1"/>
        <v>30.560000000000002</v>
      </c>
      <c r="I51" s="25">
        <f t="shared" si="3"/>
        <v>62.96</v>
      </c>
      <c r="J51" s="33">
        <v>6</v>
      </c>
      <c r="K51" s="36"/>
      <c r="L51" s="37"/>
    </row>
    <row r="52" spans="1:12" ht="19.5" customHeight="1">
      <c r="A52" s="18">
        <v>49</v>
      </c>
      <c r="B52" s="38" t="s">
        <v>69</v>
      </c>
      <c r="C52" s="39" t="s">
        <v>62</v>
      </c>
      <c r="D52" s="39" t="s">
        <v>63</v>
      </c>
      <c r="E52" s="19">
        <v>54</v>
      </c>
      <c r="F52" s="20">
        <f t="shared" si="0"/>
        <v>32.4</v>
      </c>
      <c r="G52" s="24">
        <v>0</v>
      </c>
      <c r="H52" s="25">
        <f t="shared" si="1"/>
        <v>0</v>
      </c>
      <c r="I52" s="25">
        <f t="shared" si="3"/>
        <v>32.4</v>
      </c>
      <c r="J52" s="33">
        <v>7</v>
      </c>
      <c r="K52" s="36"/>
      <c r="L52" s="37" t="s">
        <v>34</v>
      </c>
    </row>
    <row r="53" spans="1:12" ht="19.5" customHeight="1">
      <c r="A53" s="18">
        <v>50</v>
      </c>
      <c r="B53" s="38" t="s">
        <v>70</v>
      </c>
      <c r="C53" s="39" t="s">
        <v>62</v>
      </c>
      <c r="D53" s="39" t="s">
        <v>63</v>
      </c>
      <c r="E53" s="19">
        <v>50</v>
      </c>
      <c r="F53" s="20">
        <f t="shared" si="0"/>
        <v>30</v>
      </c>
      <c r="G53" s="24">
        <v>0</v>
      </c>
      <c r="H53" s="25">
        <f t="shared" si="1"/>
        <v>0</v>
      </c>
      <c r="I53" s="25">
        <f t="shared" si="3"/>
        <v>30</v>
      </c>
      <c r="J53" s="33">
        <v>8</v>
      </c>
      <c r="K53" s="36"/>
      <c r="L53" s="37" t="s">
        <v>34</v>
      </c>
    </row>
    <row r="54" spans="1:12" ht="19.5" customHeight="1">
      <c r="A54" s="18">
        <v>51</v>
      </c>
      <c r="B54" s="38" t="s">
        <v>71</v>
      </c>
      <c r="C54" s="39" t="s">
        <v>62</v>
      </c>
      <c r="D54" s="39" t="s">
        <v>63</v>
      </c>
      <c r="E54" s="19">
        <v>50</v>
      </c>
      <c r="F54" s="20">
        <f t="shared" si="0"/>
        <v>30</v>
      </c>
      <c r="G54" s="24">
        <v>0</v>
      </c>
      <c r="H54" s="25">
        <f t="shared" si="1"/>
        <v>0</v>
      </c>
      <c r="I54" s="25">
        <f t="shared" si="3"/>
        <v>30</v>
      </c>
      <c r="J54" s="33">
        <v>8</v>
      </c>
      <c r="K54" s="36"/>
      <c r="L54" s="37" t="s">
        <v>34</v>
      </c>
    </row>
  </sheetData>
  <sheetProtection/>
  <mergeCells count="3">
    <mergeCell ref="A1:L1"/>
    <mergeCell ref="A2:C2"/>
    <mergeCell ref="E2:L2"/>
  </mergeCells>
  <printOptions/>
  <pageMargins left="0.23958333333333334" right="0.20069444444444445" top="0.5118055555555555" bottom="0.4284722222222222" header="0.5118055555555555" footer="0.23958333333333334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2015-07-18T04:51:40Z</cp:lastPrinted>
  <dcterms:created xsi:type="dcterms:W3CDTF">2015-06-27T02:04:39Z</dcterms:created>
  <dcterms:modified xsi:type="dcterms:W3CDTF">2019-07-09T09:20:49Z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ubyTemplateID">
    <vt:lpwstr>11</vt:lpwstr>
  </property>
</Properties>
</file>